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업무\영업관련\견적서\아주대학교\2026년 프로젝터_전자교탁 단가계약 입찰_260520\"/>
    </mc:Choice>
  </mc:AlternateContent>
  <xr:revisionPtr revIDLastSave="0" documentId="8_{07F6BD3F-8BDA-46A6-B965-7BDF6A89A89B}" xr6:coauthVersionLast="47" xr6:coauthVersionMax="47" xr10:uidLastSave="{00000000-0000-0000-0000-000000000000}"/>
  <bookViews>
    <workbookView xWindow="-120" yWindow="-120" windowWidth="29040" windowHeight="15720" xr2:uid="{A4B4D245-B70A-4A3E-8624-B3987A316D3A}"/>
  </bookViews>
  <sheets>
    <sheet name="프로젝터" sheetId="1" r:id="rId1"/>
    <sheet name="전자교탁" sheetId="2" r:id="rId2"/>
  </sheets>
  <definedNames>
    <definedName name="_xlnm._FilterDatabase" localSheetId="0" hidden="1">프로젝터!$C$1:$C$64</definedName>
  </definedNames>
  <calcPr calcId="191029"/>
  <pivotCaches>
    <pivotCache cacheId="6" r:id="rId3"/>
    <pivotCache cacheId="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</calcChain>
</file>

<file path=xl/sharedStrings.xml><?xml version="1.0" encoding="utf-8"?>
<sst xmlns="http://schemas.openxmlformats.org/spreadsheetml/2006/main" count="347" uniqueCount="65">
  <si>
    <t>순번</t>
    <phoneticPr fontId="4" type="noConversion"/>
  </si>
  <si>
    <t>구매부서</t>
  </si>
  <si>
    <t>구매품목</t>
  </si>
  <si>
    <t>수량</t>
  </si>
  <si>
    <t>발주업체</t>
  </si>
  <si>
    <t>발주일자</t>
  </si>
  <si>
    <t>단가계약구분</t>
  </si>
  <si>
    <t>발주금액</t>
  </si>
  <si>
    <t>납품일자</t>
  </si>
  <si>
    <t>앰프</t>
  </si>
  <si>
    <t>스피커</t>
  </si>
  <si>
    <t>강사추적카메라시스템</t>
  </si>
  <si>
    <t>캡처보드</t>
  </si>
  <si>
    <t>카메라 모니터</t>
  </si>
  <si>
    <t>전자교탁 태블릿 모니터</t>
  </si>
  <si>
    <t>전자교탁 시스템 콘솔(콘덴서 마이크 포함)</t>
  </si>
  <si>
    <t>전자교탁 컨트롤러</t>
  </si>
  <si>
    <t>무선마이크시스템(2.4Ghz)</t>
  </si>
  <si>
    <t>강의녹화자동화시스템</t>
  </si>
  <si>
    <t>합계 : 수량</t>
  </si>
  <si>
    <t>합계 : 발주금액</t>
  </si>
  <si>
    <t>행 레이블</t>
  </si>
  <si>
    <t>총합계</t>
  </si>
  <si>
    <t>앰프</t>
    <phoneticPr fontId="3" type="noConversion"/>
  </si>
  <si>
    <t>단가계약구분</t>
    <phoneticPr fontId="3" type="noConversion"/>
  </si>
  <si>
    <t>법학전문대학원</t>
    <phoneticPr fontId="3" type="noConversion"/>
  </si>
  <si>
    <t>일반스크린120</t>
    <phoneticPr fontId="3" type="noConversion"/>
  </si>
  <si>
    <t>스피커</t>
    <phoneticPr fontId="3" type="noConversion"/>
  </si>
  <si>
    <t>전자교탁 태블릿 모니터</t>
    <phoneticPr fontId="3" type="noConversion"/>
  </si>
  <si>
    <t>전자교탁 컨트롤러</t>
    <phoneticPr fontId="3" type="noConversion"/>
  </si>
  <si>
    <t>국제교육센터운영팀</t>
    <phoneticPr fontId="3" type="noConversion"/>
  </si>
  <si>
    <t>빔프로젝터</t>
    <phoneticPr fontId="3" type="noConversion"/>
  </si>
  <si>
    <t>미래자동차 혁신융합대학사업단</t>
    <phoneticPr fontId="3" type="noConversion"/>
  </si>
  <si>
    <t>물리학과</t>
    <phoneticPr fontId="3" type="noConversion"/>
  </si>
  <si>
    <t>교무팀</t>
    <phoneticPr fontId="3" type="noConversion"/>
  </si>
  <si>
    <t>금융공학과</t>
    <phoneticPr fontId="3" type="noConversion"/>
  </si>
  <si>
    <t>다산학부대학교팀</t>
    <phoneticPr fontId="3" type="noConversion"/>
  </si>
  <si>
    <t>사회과학대학</t>
    <phoneticPr fontId="3" type="noConversion"/>
  </si>
  <si>
    <t>빔프로젝터</t>
  </si>
  <si>
    <t>일반스크린120</t>
  </si>
  <si>
    <t>소프트웨어학과</t>
    <phoneticPr fontId="3" type="noConversion"/>
  </si>
  <si>
    <t>디지털미디어학과</t>
    <phoneticPr fontId="3" type="noConversion"/>
  </si>
  <si>
    <t>인문대학</t>
    <phoneticPr fontId="3" type="noConversion"/>
  </si>
  <si>
    <t>기계공학과</t>
    <phoneticPr fontId="3" type="noConversion"/>
  </si>
  <si>
    <t>대학원교학팀</t>
    <phoneticPr fontId="3" type="noConversion"/>
  </si>
  <si>
    <t>전자공학과</t>
    <phoneticPr fontId="3" type="noConversion"/>
  </si>
  <si>
    <t>캡처보드</t>
    <phoneticPr fontId="3" type="noConversion"/>
  </si>
  <si>
    <t>카메라 모니터</t>
    <phoneticPr fontId="3" type="noConversion"/>
  </si>
  <si>
    <t>일반스크린150</t>
  </si>
  <si>
    <t>일반스크린150</t>
    <phoneticPr fontId="3" type="noConversion"/>
  </si>
  <si>
    <t>건설시스템공학과</t>
    <phoneticPr fontId="3" type="noConversion"/>
  </si>
  <si>
    <t>경영학과</t>
    <phoneticPr fontId="3" type="noConversion"/>
  </si>
  <si>
    <t>다산학부대학교학팀</t>
    <phoneticPr fontId="3" type="noConversion"/>
  </si>
  <si>
    <t>화학과</t>
    <phoneticPr fontId="3" type="noConversion"/>
  </si>
  <si>
    <t>생명과학과</t>
    <phoneticPr fontId="3" type="noConversion"/>
  </si>
  <si>
    <t>화학공학과</t>
    <phoneticPr fontId="3" type="noConversion"/>
  </si>
  <si>
    <r>
      <t>데이터보안</t>
    </r>
    <r>
      <rPr>
        <sz val="9"/>
        <color rgb="FF363636"/>
        <rFont val="굴림"/>
        <family val="3"/>
        <charset val="129"/>
      </rPr>
      <t>∙</t>
    </r>
    <r>
      <rPr>
        <sz val="9"/>
        <color rgb="FF363636"/>
        <rFont val="굴림체"/>
        <family val="3"/>
        <charset val="129"/>
      </rPr>
      <t>활용융합 혁신융합대학사업단</t>
    </r>
    <phoneticPr fontId="3" type="noConversion"/>
  </si>
  <si>
    <t>에너지시스템학과</t>
    <phoneticPr fontId="3" type="noConversion"/>
  </si>
  <si>
    <t>정보통신대학원교학팀</t>
    <phoneticPr fontId="3" type="noConversion"/>
  </si>
  <si>
    <t>AI융합네트워크학과</t>
    <phoneticPr fontId="3" type="noConversion"/>
  </si>
  <si>
    <t>시설팀</t>
    <phoneticPr fontId="3" type="noConversion"/>
  </si>
  <si>
    <t>전자교탁 시스템 콘솔(콘덴서 마이크 포함)</t>
    <phoneticPr fontId="3" type="noConversion"/>
  </si>
  <si>
    <t>강사추적카메라시스템</t>
    <phoneticPr fontId="3" type="noConversion"/>
  </si>
  <si>
    <t>강의녹화자동화시스템</t>
    <phoneticPr fontId="3" type="noConversion"/>
  </si>
  <si>
    <t>무선마이크시스템(2.4Ghz)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</si>
</sst>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7" x14ac:knownFonts="1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b/>
      <sz val="9"/>
      <color rgb="FF363636"/>
      <name val="굴림체"/>
      <family val="3"/>
      <charset val="129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sz val="9"/>
      <color rgb="FF363636"/>
      <name val="굴림체"/>
      <family val="3"/>
      <charset val="129"/>
    </font>
    <font>
      <sz val="9"/>
      <color rgb="FF363636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4F4EC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left" vertical="center" wrapText="1"/>
    </xf>
    <xf numFmtId="14" fontId="5" fillId="3" borderId="2" xfId="0" applyNumberFormat="1" applyFont="1" applyFill="1" applyBorder="1" applyAlignment="1">
      <alignment horizontal="left" vertical="center" wrapText="1"/>
    </xf>
    <xf numFmtId="49" fontId="5" fillId="4" borderId="2" xfId="0" applyNumberFormat="1" applyFont="1" applyFill="1" applyBorder="1" applyAlignment="1">
      <alignment horizontal="left" vertical="center" wrapText="1"/>
    </xf>
    <xf numFmtId="14" fontId="5" fillId="4" borderId="2" xfId="0" applyNumberFormat="1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5" fillId="3" borderId="2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41" fontId="2" fillId="2" borderId="1" xfId="1" applyFont="1" applyFill="1" applyBorder="1" applyAlignment="1">
      <alignment horizontal="center" vertical="center" wrapText="1"/>
    </xf>
    <xf numFmtId="41" fontId="5" fillId="3" borderId="2" xfId="1" applyFont="1" applyFill="1" applyBorder="1" applyAlignment="1">
      <alignment horizontal="left" vertical="center" wrapText="1"/>
    </xf>
    <xf numFmtId="41" fontId="5" fillId="4" borderId="2" xfId="1" applyFont="1" applyFill="1" applyBorder="1" applyAlignment="1">
      <alignment horizontal="left" vertical="center" wrapText="1"/>
    </xf>
    <xf numFmtId="41" fontId="0" fillId="0" borderId="0" xfId="1" applyFont="1">
      <alignment vertical="center"/>
    </xf>
    <xf numFmtId="0" fontId="0" fillId="0" borderId="3" xfId="0" pivotButton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left" vertical="center"/>
    </xf>
    <xf numFmtId="41" fontId="0" fillId="0" borderId="3" xfId="0" applyNumberFormat="1" applyBorder="1">
      <alignment vertical="center"/>
    </xf>
    <xf numFmtId="49" fontId="2" fillId="5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numFmt numFmtId="33" formatCode="_-* #,##0_-;\-* #,##0_-;_-* &quot;-&quot;_-;_-@_-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3" formatCode="_-* #,##0_-;\-* #,##0_-;_-* &quot;-&quot;_-;_-@_-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yeon" refreshedDate="46162.429152199074" createdVersion="8" refreshedVersion="8" minRefreshableVersion="3" recordCount="55" xr:uid="{3CA12773-D05C-46B7-8A62-1B1A3F1BC7B5}">
  <cacheSource type="worksheet">
    <worksheetSource ref="C1:H56" sheet="프로젝터"/>
  </cacheSource>
  <cacheFields count="6">
    <cacheField name="구매품목" numFmtId="49">
      <sharedItems count="3">
        <s v="일반스크린120"/>
        <s v="빔프로젝터"/>
        <s v="일반스크린150"/>
      </sharedItems>
    </cacheField>
    <cacheField name="수량" numFmtId="176">
      <sharedItems containsSemiMixedTypes="0" containsString="0" containsNumber="1" containsInteger="1" minValue="1" maxValue="2" count="2">
        <n v="1"/>
        <n v="2"/>
      </sharedItems>
    </cacheField>
    <cacheField name="발주업체" numFmtId="49">
      <sharedItems containsNonDate="0" containsString="0" containsBlank="1"/>
    </cacheField>
    <cacheField name="발주일자" numFmtId="14">
      <sharedItems containsSemiMixedTypes="0" containsNonDate="0" containsDate="1" containsString="0" minDate="2025-03-13T00:00:00" maxDate="2026-02-25T00:00:00"/>
    </cacheField>
    <cacheField name="단가계약구분" numFmtId="49">
      <sharedItems containsNonDate="0" containsString="0" containsBlank="1"/>
    </cacheField>
    <cacheField name="발주금액" numFmtId="41">
      <sharedItems containsSemiMixedTypes="0" containsString="0" containsNumber="1" containsInteger="1" minValue="517000" maxValue="695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yeon" refreshedDate="46162.431213194446" createdVersion="8" refreshedVersion="8" minRefreshableVersion="3" recordCount="99" xr:uid="{C95C0A4B-68D7-4750-8679-A10AF1E4FA3C}">
  <cacheSource type="worksheet">
    <worksheetSource ref="C1:H100" sheet="전자교탁"/>
  </cacheSource>
  <cacheFields count="6">
    <cacheField name="구매품목" numFmtId="49">
      <sharedItems count="10">
        <s v="전자교탁 시스템 콘솔(콘덴서 마이크 포함)"/>
        <s v="전자교탁 태블릿 모니터"/>
        <s v="앰프"/>
        <s v="스피커"/>
        <s v="전자교탁 컨트롤러"/>
        <s v="강의녹화자동화시스템"/>
        <s v="강사추적카메라시스템"/>
        <s v="캡처보드"/>
        <s v="카메라 모니터"/>
        <s v="무선마이크시스템(2.4Ghz)"/>
      </sharedItems>
    </cacheField>
    <cacheField name="수량" numFmtId="176">
      <sharedItems containsSemiMixedTypes="0" containsString="0" containsNumber="1" containsInteger="1" minValue="1" maxValue="5"/>
    </cacheField>
    <cacheField name="발주업체" numFmtId="49">
      <sharedItems containsNonDate="0" containsString="0" containsBlank="1"/>
    </cacheField>
    <cacheField name="발주일자" numFmtId="14">
      <sharedItems containsSemiMixedTypes="0" containsNonDate="0" containsDate="1" containsString="0" minDate="2025-03-13T00:00:00" maxDate="2026-02-25T00:00:00"/>
    </cacheField>
    <cacheField name="단가계약구분" numFmtId="49">
      <sharedItems containsNonDate="0" containsString="0" containsBlank="1"/>
    </cacheField>
    <cacheField name="발주금액" numFmtId="41">
      <sharedItems containsSemiMixedTypes="0" containsString="0" containsNumber="1" containsInteger="1" minValue="264000" maxValue="1749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5">
  <r>
    <x v="0"/>
    <x v="0"/>
    <m/>
    <d v="2025-03-13T00:00:00"/>
    <m/>
    <n v="517000"/>
  </r>
  <r>
    <x v="1"/>
    <x v="0"/>
    <m/>
    <d v="2025-03-13T00:00:00"/>
    <m/>
    <n v="3476000"/>
  </r>
  <r>
    <x v="1"/>
    <x v="0"/>
    <m/>
    <d v="2025-03-13T00:00:00"/>
    <m/>
    <n v="3476000"/>
  </r>
  <r>
    <x v="1"/>
    <x v="0"/>
    <m/>
    <d v="2025-03-13T00:00:00"/>
    <m/>
    <n v="3476000"/>
  </r>
  <r>
    <x v="1"/>
    <x v="0"/>
    <m/>
    <d v="2025-05-29T00:00:00"/>
    <m/>
    <n v="4301000"/>
  </r>
  <r>
    <x v="0"/>
    <x v="0"/>
    <m/>
    <d v="2025-05-29T00:00:00"/>
    <m/>
    <n v="627000"/>
  </r>
  <r>
    <x v="0"/>
    <x v="0"/>
    <m/>
    <d v="2025-06-16T00:00:00"/>
    <m/>
    <n v="517000"/>
  </r>
  <r>
    <x v="1"/>
    <x v="0"/>
    <m/>
    <d v="2025-06-16T00:00:00"/>
    <m/>
    <n v="3476000"/>
  </r>
  <r>
    <x v="1"/>
    <x v="0"/>
    <m/>
    <d v="2025-06-16T00:00:00"/>
    <m/>
    <n v="3476000"/>
  </r>
  <r>
    <x v="1"/>
    <x v="1"/>
    <m/>
    <d v="2025-06-16T00:00:00"/>
    <m/>
    <n v="6952000"/>
  </r>
  <r>
    <x v="1"/>
    <x v="0"/>
    <m/>
    <d v="2025-07-14T00:00:00"/>
    <m/>
    <n v="4301000"/>
  </r>
  <r>
    <x v="1"/>
    <x v="0"/>
    <m/>
    <d v="2025-07-14T00:00:00"/>
    <m/>
    <n v="4301000"/>
  </r>
  <r>
    <x v="1"/>
    <x v="0"/>
    <m/>
    <d v="2025-07-14T00:00:00"/>
    <m/>
    <n v="4301000"/>
  </r>
  <r>
    <x v="1"/>
    <x v="0"/>
    <m/>
    <d v="2025-07-14T00:00:00"/>
    <m/>
    <n v="4301000"/>
  </r>
  <r>
    <x v="0"/>
    <x v="0"/>
    <m/>
    <d v="2025-07-14T00:00:00"/>
    <m/>
    <n v="627000"/>
  </r>
  <r>
    <x v="1"/>
    <x v="0"/>
    <m/>
    <d v="2025-07-14T00:00:00"/>
    <m/>
    <n v="4301000"/>
  </r>
  <r>
    <x v="0"/>
    <x v="0"/>
    <m/>
    <d v="2025-07-14T00:00:00"/>
    <m/>
    <n v="627000"/>
  </r>
  <r>
    <x v="0"/>
    <x v="0"/>
    <m/>
    <d v="2025-07-14T00:00:00"/>
    <m/>
    <n v="627000"/>
  </r>
  <r>
    <x v="0"/>
    <x v="0"/>
    <m/>
    <d v="2025-07-14T00:00:00"/>
    <m/>
    <n v="627000"/>
  </r>
  <r>
    <x v="0"/>
    <x v="0"/>
    <m/>
    <d v="2025-07-14T00:00:00"/>
    <m/>
    <n v="517000"/>
  </r>
  <r>
    <x v="1"/>
    <x v="0"/>
    <m/>
    <d v="2025-08-20T00:00:00"/>
    <m/>
    <n v="3476000"/>
  </r>
  <r>
    <x v="0"/>
    <x v="0"/>
    <m/>
    <d v="2025-08-20T00:00:00"/>
    <m/>
    <n v="627000"/>
  </r>
  <r>
    <x v="1"/>
    <x v="0"/>
    <m/>
    <d v="2025-08-20T00:00:00"/>
    <m/>
    <n v="3476000"/>
  </r>
  <r>
    <x v="0"/>
    <x v="0"/>
    <m/>
    <d v="2025-08-20T00:00:00"/>
    <m/>
    <n v="627000"/>
  </r>
  <r>
    <x v="1"/>
    <x v="0"/>
    <m/>
    <d v="2025-08-20T00:00:00"/>
    <m/>
    <n v="4301000"/>
  </r>
  <r>
    <x v="0"/>
    <x v="0"/>
    <m/>
    <d v="2025-08-20T00:00:00"/>
    <m/>
    <n v="627000"/>
  </r>
  <r>
    <x v="1"/>
    <x v="0"/>
    <m/>
    <d v="2025-08-20T00:00:00"/>
    <m/>
    <n v="3476000"/>
  </r>
  <r>
    <x v="0"/>
    <x v="0"/>
    <m/>
    <d v="2025-08-20T00:00:00"/>
    <m/>
    <n v="627000"/>
  </r>
  <r>
    <x v="1"/>
    <x v="0"/>
    <m/>
    <d v="2025-09-11T00:00:00"/>
    <m/>
    <n v="4301000"/>
  </r>
  <r>
    <x v="2"/>
    <x v="0"/>
    <m/>
    <d v="2025-09-11T00:00:00"/>
    <m/>
    <n v="693000"/>
  </r>
  <r>
    <x v="1"/>
    <x v="0"/>
    <m/>
    <d v="2025-09-24T00:00:00"/>
    <m/>
    <n v="4301000"/>
  </r>
  <r>
    <x v="1"/>
    <x v="0"/>
    <m/>
    <d v="2025-10-21T00:00:00"/>
    <m/>
    <n v="3135000"/>
  </r>
  <r>
    <x v="1"/>
    <x v="0"/>
    <m/>
    <d v="2025-12-08T00:00:00"/>
    <m/>
    <n v="4301000"/>
  </r>
  <r>
    <x v="0"/>
    <x v="0"/>
    <m/>
    <d v="2025-12-08T00:00:00"/>
    <m/>
    <n v="517000"/>
  </r>
  <r>
    <x v="1"/>
    <x v="0"/>
    <m/>
    <d v="2025-12-11T00:00:00"/>
    <m/>
    <n v="4466000"/>
  </r>
  <r>
    <x v="1"/>
    <x v="0"/>
    <m/>
    <d v="2025-12-16T00:00:00"/>
    <m/>
    <n v="4466000"/>
  </r>
  <r>
    <x v="0"/>
    <x v="0"/>
    <m/>
    <d v="2025-12-16T00:00:00"/>
    <m/>
    <n v="517000"/>
  </r>
  <r>
    <x v="1"/>
    <x v="0"/>
    <m/>
    <d v="2025-12-16T00:00:00"/>
    <m/>
    <n v="4466000"/>
  </r>
  <r>
    <x v="0"/>
    <x v="0"/>
    <m/>
    <d v="2025-12-16T00:00:00"/>
    <m/>
    <n v="517000"/>
  </r>
  <r>
    <x v="1"/>
    <x v="0"/>
    <m/>
    <d v="2025-12-17T00:00:00"/>
    <m/>
    <n v="3476000"/>
  </r>
  <r>
    <x v="1"/>
    <x v="0"/>
    <m/>
    <d v="2025-12-17T00:00:00"/>
    <m/>
    <n v="4301000"/>
  </r>
  <r>
    <x v="1"/>
    <x v="0"/>
    <m/>
    <d v="2025-12-26T00:00:00"/>
    <m/>
    <n v="3476000"/>
  </r>
  <r>
    <x v="1"/>
    <x v="0"/>
    <m/>
    <d v="2025-12-26T00:00:00"/>
    <m/>
    <n v="3476000"/>
  </r>
  <r>
    <x v="1"/>
    <x v="0"/>
    <m/>
    <d v="2025-12-26T00:00:00"/>
    <m/>
    <n v="3476000"/>
  </r>
  <r>
    <x v="1"/>
    <x v="0"/>
    <m/>
    <d v="2025-12-31T00:00:00"/>
    <m/>
    <n v="3476000"/>
  </r>
  <r>
    <x v="0"/>
    <x v="0"/>
    <m/>
    <d v="2025-12-31T00:00:00"/>
    <m/>
    <n v="517000"/>
  </r>
  <r>
    <x v="1"/>
    <x v="0"/>
    <m/>
    <d v="2025-12-31T00:00:00"/>
    <m/>
    <n v="4466000"/>
  </r>
  <r>
    <x v="0"/>
    <x v="0"/>
    <m/>
    <d v="2025-12-31T00:00:00"/>
    <m/>
    <n v="517000"/>
  </r>
  <r>
    <x v="0"/>
    <x v="0"/>
    <m/>
    <d v="2025-12-31T00:00:00"/>
    <m/>
    <n v="627000"/>
  </r>
  <r>
    <x v="1"/>
    <x v="0"/>
    <m/>
    <d v="2025-12-31T00:00:00"/>
    <m/>
    <n v="4301000"/>
  </r>
  <r>
    <x v="1"/>
    <x v="0"/>
    <m/>
    <d v="2026-01-02T00:00:00"/>
    <m/>
    <n v="4301000"/>
  </r>
  <r>
    <x v="0"/>
    <x v="1"/>
    <m/>
    <d v="2026-01-06T00:00:00"/>
    <m/>
    <n v="1034000"/>
  </r>
  <r>
    <x v="2"/>
    <x v="0"/>
    <m/>
    <d v="2026-01-16T00:00:00"/>
    <m/>
    <n v="693000"/>
  </r>
  <r>
    <x v="1"/>
    <x v="0"/>
    <m/>
    <d v="2026-02-24T00:00:00"/>
    <m/>
    <n v="4301000"/>
  </r>
  <r>
    <x v="0"/>
    <x v="0"/>
    <m/>
    <d v="2026-02-24T00:00:00"/>
    <m/>
    <n v="517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">
  <r>
    <x v="0"/>
    <n v="1"/>
    <m/>
    <d v="2025-03-13T00:00:00"/>
    <m/>
    <n v="1815000"/>
  </r>
  <r>
    <x v="1"/>
    <n v="1"/>
    <m/>
    <d v="2025-03-13T00:00:00"/>
    <m/>
    <n v="715000"/>
  </r>
  <r>
    <x v="2"/>
    <n v="1"/>
    <m/>
    <d v="2025-03-13T00:00:00"/>
    <m/>
    <n v="550000"/>
  </r>
  <r>
    <x v="3"/>
    <n v="1"/>
    <m/>
    <d v="2025-03-13T00:00:00"/>
    <m/>
    <n v="275000"/>
  </r>
  <r>
    <x v="4"/>
    <n v="1"/>
    <m/>
    <d v="2025-03-13T00:00:00"/>
    <m/>
    <n v="1210000"/>
  </r>
  <r>
    <x v="0"/>
    <n v="1"/>
    <m/>
    <d v="2025-03-13T00:00:00"/>
    <m/>
    <n v="1815000"/>
  </r>
  <r>
    <x v="1"/>
    <n v="1"/>
    <m/>
    <d v="2025-03-13T00:00:00"/>
    <m/>
    <n v="715000"/>
  </r>
  <r>
    <x v="2"/>
    <n v="1"/>
    <m/>
    <d v="2025-03-13T00:00:00"/>
    <m/>
    <n v="550000"/>
  </r>
  <r>
    <x v="3"/>
    <n v="1"/>
    <m/>
    <d v="2025-03-13T00:00:00"/>
    <m/>
    <n v="275000"/>
  </r>
  <r>
    <x v="4"/>
    <n v="1"/>
    <m/>
    <d v="2025-03-13T00:00:00"/>
    <m/>
    <n v="1210000"/>
  </r>
  <r>
    <x v="0"/>
    <n v="1"/>
    <m/>
    <d v="2025-03-25T00:00:00"/>
    <m/>
    <n v="2090000"/>
  </r>
  <r>
    <x v="1"/>
    <n v="1"/>
    <m/>
    <d v="2025-03-25T00:00:00"/>
    <m/>
    <n v="715000"/>
  </r>
  <r>
    <x v="2"/>
    <n v="1"/>
    <m/>
    <d v="2025-03-25T00:00:00"/>
    <m/>
    <n v="550000"/>
  </r>
  <r>
    <x v="3"/>
    <n v="1"/>
    <m/>
    <d v="2025-03-25T00:00:00"/>
    <m/>
    <n v="275000"/>
  </r>
  <r>
    <x v="4"/>
    <n v="1"/>
    <m/>
    <d v="2025-03-25T00:00:00"/>
    <m/>
    <n v="1210000"/>
  </r>
  <r>
    <x v="5"/>
    <n v="1"/>
    <m/>
    <d v="2025-03-25T00:00:00"/>
    <m/>
    <n v="3740000"/>
  </r>
  <r>
    <x v="6"/>
    <n v="1"/>
    <m/>
    <d v="2025-03-25T00:00:00"/>
    <m/>
    <n v="5390000"/>
  </r>
  <r>
    <x v="7"/>
    <n v="1"/>
    <m/>
    <d v="2025-03-25T00:00:00"/>
    <m/>
    <n v="550000"/>
  </r>
  <r>
    <x v="8"/>
    <n v="1"/>
    <m/>
    <d v="2025-03-25T00:00:00"/>
    <m/>
    <n v="264000"/>
  </r>
  <r>
    <x v="9"/>
    <n v="1"/>
    <m/>
    <d v="2025-03-25T00:00:00"/>
    <m/>
    <n v="550000"/>
  </r>
  <r>
    <x v="3"/>
    <n v="1"/>
    <m/>
    <d v="2025-04-02T00:00:00"/>
    <m/>
    <n v="275000"/>
  </r>
  <r>
    <x v="2"/>
    <n v="1"/>
    <m/>
    <d v="2025-04-02T00:00:00"/>
    <m/>
    <n v="550000"/>
  </r>
  <r>
    <x v="0"/>
    <n v="1"/>
    <m/>
    <d v="2025-05-08T00:00:00"/>
    <m/>
    <n v="3575000"/>
  </r>
  <r>
    <x v="0"/>
    <n v="1"/>
    <m/>
    <d v="2025-05-08T00:00:00"/>
    <m/>
    <n v="3575000"/>
  </r>
  <r>
    <x v="2"/>
    <n v="1"/>
    <m/>
    <d v="2025-05-08T00:00:00"/>
    <m/>
    <n v="550000"/>
  </r>
  <r>
    <x v="3"/>
    <n v="1"/>
    <m/>
    <d v="2025-05-08T00:00:00"/>
    <m/>
    <n v="275000"/>
  </r>
  <r>
    <x v="2"/>
    <n v="1"/>
    <m/>
    <d v="2025-05-22T00:00:00"/>
    <m/>
    <n v="550000"/>
  </r>
  <r>
    <x v="2"/>
    <n v="1"/>
    <m/>
    <d v="2025-05-26T00:00:00"/>
    <m/>
    <n v="550000"/>
  </r>
  <r>
    <x v="2"/>
    <n v="1"/>
    <m/>
    <d v="2025-05-28T00:00:00"/>
    <m/>
    <n v="550000"/>
  </r>
  <r>
    <x v="2"/>
    <n v="1"/>
    <m/>
    <d v="2025-05-29T00:00:00"/>
    <m/>
    <n v="550000"/>
  </r>
  <r>
    <x v="3"/>
    <n v="1"/>
    <m/>
    <d v="2025-05-29T00:00:00"/>
    <m/>
    <n v="275000"/>
  </r>
  <r>
    <x v="2"/>
    <n v="1"/>
    <m/>
    <d v="2025-05-30T00:00:00"/>
    <m/>
    <n v="550000"/>
  </r>
  <r>
    <x v="3"/>
    <n v="1"/>
    <m/>
    <d v="2025-05-30T00:00:00"/>
    <m/>
    <n v="275000"/>
  </r>
  <r>
    <x v="2"/>
    <n v="1"/>
    <m/>
    <d v="2025-06-10T00:00:00"/>
    <m/>
    <n v="550000"/>
  </r>
  <r>
    <x v="3"/>
    <n v="1"/>
    <m/>
    <d v="2025-06-10T00:00:00"/>
    <m/>
    <n v="275000"/>
  </r>
  <r>
    <x v="2"/>
    <n v="1"/>
    <m/>
    <d v="2025-06-20T00:00:00"/>
    <m/>
    <n v="550000"/>
  </r>
  <r>
    <x v="3"/>
    <n v="2"/>
    <m/>
    <d v="2025-06-20T00:00:00"/>
    <m/>
    <n v="550000"/>
  </r>
  <r>
    <x v="2"/>
    <n v="1"/>
    <m/>
    <d v="2025-07-03T00:00:00"/>
    <m/>
    <n v="550000"/>
  </r>
  <r>
    <x v="3"/>
    <n v="1"/>
    <m/>
    <d v="2025-07-03T00:00:00"/>
    <m/>
    <n v="275000"/>
  </r>
  <r>
    <x v="0"/>
    <n v="1"/>
    <m/>
    <d v="2025-08-11T00:00:00"/>
    <m/>
    <n v="3575000"/>
  </r>
  <r>
    <x v="2"/>
    <n v="1"/>
    <m/>
    <d v="2025-08-11T00:00:00"/>
    <m/>
    <n v="550000"/>
  </r>
  <r>
    <x v="3"/>
    <n v="1"/>
    <m/>
    <d v="2025-08-11T00:00:00"/>
    <m/>
    <n v="275000"/>
  </r>
  <r>
    <x v="0"/>
    <n v="1"/>
    <m/>
    <d v="2025-08-11T00:00:00"/>
    <m/>
    <n v="3575000"/>
  </r>
  <r>
    <x v="2"/>
    <n v="1"/>
    <m/>
    <d v="2025-08-11T00:00:00"/>
    <m/>
    <n v="550000"/>
  </r>
  <r>
    <x v="3"/>
    <n v="1"/>
    <m/>
    <d v="2025-08-11T00:00:00"/>
    <m/>
    <n v="275000"/>
  </r>
  <r>
    <x v="6"/>
    <n v="1"/>
    <m/>
    <d v="2025-08-14T00:00:00"/>
    <m/>
    <n v="5830000"/>
  </r>
  <r>
    <x v="7"/>
    <n v="1"/>
    <m/>
    <d v="2025-08-14T00:00:00"/>
    <m/>
    <n v="550000"/>
  </r>
  <r>
    <x v="8"/>
    <n v="1"/>
    <m/>
    <d v="2025-08-14T00:00:00"/>
    <m/>
    <n v="264000"/>
  </r>
  <r>
    <x v="3"/>
    <n v="1"/>
    <m/>
    <d v="2025-08-14T00:00:00"/>
    <m/>
    <n v="275000"/>
  </r>
  <r>
    <x v="0"/>
    <n v="1"/>
    <m/>
    <d v="2025-09-11T00:00:00"/>
    <m/>
    <n v="3575000"/>
  </r>
  <r>
    <x v="1"/>
    <n v="1"/>
    <m/>
    <d v="2025-09-30T00:00:00"/>
    <m/>
    <n v="715000"/>
  </r>
  <r>
    <x v="2"/>
    <n v="1"/>
    <m/>
    <d v="2025-10-10T00:00:00"/>
    <m/>
    <n v="550000"/>
  </r>
  <r>
    <x v="2"/>
    <n v="1"/>
    <m/>
    <d v="2025-10-16T00:00:00"/>
    <m/>
    <n v="550000"/>
  </r>
  <r>
    <x v="2"/>
    <n v="1"/>
    <m/>
    <d v="2025-10-16T00:00:00"/>
    <m/>
    <n v="550000"/>
  </r>
  <r>
    <x v="7"/>
    <n v="1"/>
    <m/>
    <d v="2025-10-24T00:00:00"/>
    <m/>
    <n v="550000"/>
  </r>
  <r>
    <x v="2"/>
    <n v="1"/>
    <m/>
    <d v="2025-12-01T00:00:00"/>
    <m/>
    <n v="550000"/>
  </r>
  <r>
    <x v="0"/>
    <n v="1"/>
    <m/>
    <d v="2025-12-08T00:00:00"/>
    <m/>
    <n v="3575000"/>
  </r>
  <r>
    <x v="2"/>
    <n v="1"/>
    <m/>
    <d v="2025-12-08T00:00:00"/>
    <m/>
    <n v="550000"/>
  </r>
  <r>
    <x v="3"/>
    <n v="1"/>
    <m/>
    <d v="2025-12-08T00:00:00"/>
    <m/>
    <n v="275000"/>
  </r>
  <r>
    <x v="0"/>
    <n v="1"/>
    <m/>
    <d v="2025-12-17T00:00:00"/>
    <m/>
    <n v="3575000"/>
  </r>
  <r>
    <x v="2"/>
    <n v="1"/>
    <m/>
    <d v="2025-12-17T00:00:00"/>
    <m/>
    <n v="550000"/>
  </r>
  <r>
    <x v="3"/>
    <n v="1"/>
    <m/>
    <d v="2025-12-17T00:00:00"/>
    <m/>
    <n v="275000"/>
  </r>
  <r>
    <x v="0"/>
    <n v="1"/>
    <m/>
    <d v="2025-12-17T00:00:00"/>
    <m/>
    <n v="3575000"/>
  </r>
  <r>
    <x v="2"/>
    <n v="1"/>
    <m/>
    <d v="2025-12-17T00:00:00"/>
    <m/>
    <n v="550000"/>
  </r>
  <r>
    <x v="3"/>
    <n v="1"/>
    <m/>
    <d v="2025-12-17T00:00:00"/>
    <m/>
    <n v="275000"/>
  </r>
  <r>
    <x v="7"/>
    <n v="1"/>
    <m/>
    <d v="2025-12-26T00:00:00"/>
    <m/>
    <n v="550000"/>
  </r>
  <r>
    <x v="0"/>
    <n v="1"/>
    <m/>
    <d v="2025-12-31T00:00:00"/>
    <m/>
    <n v="3575000"/>
  </r>
  <r>
    <x v="0"/>
    <n v="1"/>
    <m/>
    <d v="2025-12-31T00:00:00"/>
    <m/>
    <n v="3575000"/>
  </r>
  <r>
    <x v="2"/>
    <n v="1"/>
    <m/>
    <d v="2025-12-31T00:00:00"/>
    <m/>
    <n v="550000"/>
  </r>
  <r>
    <x v="3"/>
    <n v="1"/>
    <m/>
    <d v="2025-12-31T00:00:00"/>
    <m/>
    <n v="275000"/>
  </r>
  <r>
    <x v="6"/>
    <n v="2"/>
    <m/>
    <d v="2026-01-02T00:00:00"/>
    <m/>
    <n v="11660000"/>
  </r>
  <r>
    <x v="7"/>
    <n v="2"/>
    <m/>
    <d v="2026-01-02T00:00:00"/>
    <m/>
    <n v="1100000"/>
  </r>
  <r>
    <x v="8"/>
    <n v="2"/>
    <m/>
    <d v="2026-01-02T00:00:00"/>
    <m/>
    <n v="528000"/>
  </r>
  <r>
    <x v="0"/>
    <n v="1"/>
    <m/>
    <d v="2026-01-06T00:00:00"/>
    <m/>
    <n v="4235000"/>
  </r>
  <r>
    <x v="2"/>
    <n v="1"/>
    <m/>
    <d v="2026-01-06T00:00:00"/>
    <m/>
    <n v="550000"/>
  </r>
  <r>
    <x v="3"/>
    <n v="1"/>
    <m/>
    <d v="2026-01-06T00:00:00"/>
    <m/>
    <n v="275000"/>
  </r>
  <r>
    <x v="0"/>
    <n v="1"/>
    <m/>
    <d v="2026-01-06T00:00:00"/>
    <m/>
    <n v="3575000"/>
  </r>
  <r>
    <x v="2"/>
    <n v="1"/>
    <m/>
    <d v="2026-01-06T00:00:00"/>
    <m/>
    <n v="550000"/>
  </r>
  <r>
    <x v="3"/>
    <n v="1"/>
    <m/>
    <d v="2026-01-06T00:00:00"/>
    <m/>
    <n v="275000"/>
  </r>
  <r>
    <x v="3"/>
    <n v="1"/>
    <m/>
    <d v="2026-01-06T00:00:00"/>
    <m/>
    <n v="275000"/>
  </r>
  <r>
    <x v="5"/>
    <n v="1"/>
    <m/>
    <d v="2026-01-15T00:00:00"/>
    <m/>
    <n v="3740000"/>
  </r>
  <r>
    <x v="6"/>
    <n v="1"/>
    <m/>
    <d v="2026-01-15T00:00:00"/>
    <m/>
    <n v="5390000"/>
  </r>
  <r>
    <x v="7"/>
    <n v="1"/>
    <m/>
    <d v="2026-01-15T00:00:00"/>
    <m/>
    <n v="550000"/>
  </r>
  <r>
    <x v="8"/>
    <n v="1"/>
    <m/>
    <d v="2026-01-15T00:00:00"/>
    <m/>
    <n v="264000"/>
  </r>
  <r>
    <x v="0"/>
    <n v="1"/>
    <m/>
    <d v="2026-01-16T00:00:00"/>
    <m/>
    <n v="3575000"/>
  </r>
  <r>
    <x v="2"/>
    <n v="1"/>
    <m/>
    <d v="2026-01-16T00:00:00"/>
    <m/>
    <n v="550000"/>
  </r>
  <r>
    <x v="3"/>
    <n v="1"/>
    <m/>
    <d v="2026-01-16T00:00:00"/>
    <m/>
    <n v="275000"/>
  </r>
  <r>
    <x v="2"/>
    <n v="5"/>
    <m/>
    <d v="2026-01-26T00:00:00"/>
    <m/>
    <n v="2750000"/>
  </r>
  <r>
    <x v="3"/>
    <n v="5"/>
    <m/>
    <d v="2026-01-26T00:00:00"/>
    <m/>
    <n v="1375000"/>
  </r>
  <r>
    <x v="6"/>
    <n v="3"/>
    <m/>
    <d v="2026-02-12T00:00:00"/>
    <m/>
    <n v="17490000"/>
  </r>
  <r>
    <x v="7"/>
    <n v="3"/>
    <m/>
    <d v="2026-02-12T00:00:00"/>
    <m/>
    <n v="1650000"/>
  </r>
  <r>
    <x v="8"/>
    <n v="3"/>
    <m/>
    <d v="2026-02-12T00:00:00"/>
    <m/>
    <n v="792000"/>
  </r>
  <r>
    <x v="0"/>
    <n v="1"/>
    <m/>
    <d v="2026-02-19T00:00:00"/>
    <m/>
    <n v="3575000"/>
  </r>
  <r>
    <x v="2"/>
    <n v="1"/>
    <m/>
    <d v="2026-02-19T00:00:00"/>
    <m/>
    <n v="550000"/>
  </r>
  <r>
    <x v="3"/>
    <n v="1"/>
    <m/>
    <d v="2026-02-19T00:00:00"/>
    <m/>
    <n v="275000"/>
  </r>
  <r>
    <x v="0"/>
    <n v="1"/>
    <m/>
    <d v="2026-02-24T00:00:00"/>
    <m/>
    <n v="3575000"/>
  </r>
  <r>
    <x v="2"/>
    <n v="1"/>
    <m/>
    <d v="2026-02-24T00:00:00"/>
    <m/>
    <n v="550000"/>
  </r>
  <r>
    <x v="3"/>
    <n v="1"/>
    <m/>
    <d v="2026-02-24T00:00:00"/>
    <m/>
    <n v="275000"/>
  </r>
  <r>
    <x v="3"/>
    <n v="1"/>
    <m/>
    <d v="2026-02-24T00:00:00"/>
    <m/>
    <n v="275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1A15A6-E62A-4FD5-9623-7F1E9172A9CE}" name="피벗 테이블2" cacheId="6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K4:M8" firstHeaderRow="0" firstDataRow="1" firstDataCol="1"/>
  <pivotFields count="6">
    <pivotField axis="axisRow" showAll="0">
      <items count="4">
        <item x="1"/>
        <item x="0"/>
        <item x="2"/>
        <item t="default"/>
      </items>
    </pivotField>
    <pivotField dataField="1" numFmtId="176" showAll="0">
      <items count="3">
        <item x="0"/>
        <item x="1"/>
        <item t="default"/>
      </items>
    </pivotField>
    <pivotField showAll="0"/>
    <pivotField numFmtId="14" showAll="0"/>
    <pivotField showAll="0"/>
    <pivotField dataField="1" numFmtId="4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합계 : 수량" fld="1" baseField="0" baseItem="0"/>
    <dataField name="합계 : 발주금액" fld="5" baseField="0" baseItem="0" numFmtId="41"/>
  </dataFields>
  <formats count="7"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Row="1" outline="0" fieldPosition="0"/>
    </format>
    <format dxfId="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07CDCF-7197-445C-B2DA-6CDC28A54912}" name="피벗 테이블3" cacheId="7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K4:M15" firstHeaderRow="0" firstDataRow="1" firstDataCol="1"/>
  <pivotFields count="6">
    <pivotField axis="axisRow" showAll="0">
      <items count="11">
        <item x="6"/>
        <item x="5"/>
        <item x="9"/>
        <item x="3"/>
        <item x="2"/>
        <item x="0"/>
        <item x="4"/>
        <item x="1"/>
        <item x="8"/>
        <item x="7"/>
        <item t="default"/>
      </items>
    </pivotField>
    <pivotField dataField="1" numFmtId="176" showAll="0"/>
    <pivotField showAll="0"/>
    <pivotField numFmtId="14" showAll="0"/>
    <pivotField showAll="0"/>
    <pivotField dataField="1" numFmtId="41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2">
    <i>
      <x/>
    </i>
    <i i="1">
      <x v="1"/>
    </i>
  </colItems>
  <dataFields count="2">
    <dataField name="합계 : 수량" fld="1" baseField="0" baseItem="0"/>
    <dataField name="합계 : 발주금액" fld="5" baseField="0" baseItem="0" numFmtId="41"/>
  </dataFields>
  <formats count="7">
    <format dxfId="6">
      <pivotArea type="all" dataOnly="0" outline="0" fieldPosition="0"/>
    </format>
    <format dxfId="5">
      <pivotArea outline="0" collapsedLevelsAreSubtotals="1" fieldPosition="0"/>
    </format>
    <format dxfId="4">
      <pivotArea field="0" type="button" dataOnly="0" labelOnly="1" outline="0" axis="axisRow" fieldPosition="0"/>
    </format>
    <format dxfId="3">
      <pivotArea dataOnly="0" labelOnly="1" fieldPosition="0">
        <references count="1">
          <reference field="0" count="0"/>
        </references>
      </pivotArea>
    </format>
    <format dxfId="2">
      <pivotArea dataOnly="0" labelOnly="1" grandRow="1" outline="0" fieldPosition="0"/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60434-9911-4509-A72B-1177B6439634}">
  <dimension ref="A1:M56"/>
  <sheetViews>
    <sheetView tabSelected="1" workbookViewId="0">
      <selection activeCell="M16" sqref="M16"/>
    </sheetView>
  </sheetViews>
  <sheetFormatPr defaultRowHeight="13.5" x14ac:dyDescent="0.25"/>
  <cols>
    <col min="1" max="1" width="10.5703125" style="8" customWidth="1"/>
    <col min="2" max="2" width="36.85546875" bestFit="1" customWidth="1"/>
    <col min="3" max="3" width="13.7109375" bestFit="1" customWidth="1"/>
    <col min="4" max="4" width="10.5703125" customWidth="1"/>
    <col min="5" max="5" width="10.5703125" hidden="1" customWidth="1"/>
    <col min="6" max="6" width="10.5703125" customWidth="1"/>
    <col min="7" max="7" width="10.5703125" style="8" hidden="1" customWidth="1"/>
    <col min="8" max="8" width="13.28515625" style="18" bestFit="1" customWidth="1"/>
    <col min="9" max="9" width="10.5703125" hidden="1" customWidth="1"/>
    <col min="11" max="13" width="15.28515625" bestFit="1" customWidth="1"/>
  </cols>
  <sheetData>
    <row r="1" spans="1:13" ht="22.5" x14ac:dyDescent="0.25">
      <c r="A1" s="1" t="s">
        <v>0</v>
      </c>
      <c r="B1" s="1" t="s">
        <v>1</v>
      </c>
      <c r="C1" s="1" t="s">
        <v>2</v>
      </c>
      <c r="D1" s="11" t="s">
        <v>3</v>
      </c>
      <c r="E1" s="1" t="s">
        <v>4</v>
      </c>
      <c r="F1" s="1" t="s">
        <v>5</v>
      </c>
      <c r="G1" s="1" t="s">
        <v>24</v>
      </c>
      <c r="H1" s="15" t="s">
        <v>7</v>
      </c>
      <c r="I1" s="1" t="s">
        <v>8</v>
      </c>
    </row>
    <row r="2" spans="1:13" ht="19.5" customHeight="1" x14ac:dyDescent="0.25">
      <c r="A2" s="7">
        <v>1</v>
      </c>
      <c r="B2" s="4" t="s">
        <v>25</v>
      </c>
      <c r="C2" s="4" t="s">
        <v>26</v>
      </c>
      <c r="D2" s="13">
        <v>1</v>
      </c>
      <c r="E2" s="4"/>
      <c r="F2" s="5">
        <v>45729</v>
      </c>
      <c r="G2" s="10"/>
      <c r="H2" s="17">
        <v>517000</v>
      </c>
      <c r="I2" s="5">
        <v>44992</v>
      </c>
    </row>
    <row r="3" spans="1:13" ht="19.5" customHeight="1" x14ac:dyDescent="0.25">
      <c r="A3" s="6">
        <f>A2+1</f>
        <v>2</v>
      </c>
      <c r="B3" s="2" t="s">
        <v>30</v>
      </c>
      <c r="C3" s="2" t="s">
        <v>31</v>
      </c>
      <c r="D3" s="12">
        <v>1</v>
      </c>
      <c r="E3" s="2"/>
      <c r="F3" s="3">
        <v>45729</v>
      </c>
      <c r="G3" s="9"/>
      <c r="H3" s="16">
        <v>3476000</v>
      </c>
      <c r="I3" s="3">
        <v>44994</v>
      </c>
    </row>
    <row r="4" spans="1:13" ht="19.5" customHeight="1" x14ac:dyDescent="0.25">
      <c r="A4" s="7">
        <f t="shared" ref="A4:A56" si="0">A3+1</f>
        <v>3</v>
      </c>
      <c r="B4" s="4" t="s">
        <v>30</v>
      </c>
      <c r="C4" s="4" t="s">
        <v>31</v>
      </c>
      <c r="D4" s="13">
        <v>1</v>
      </c>
      <c r="E4" s="4"/>
      <c r="F4" s="5">
        <v>45729</v>
      </c>
      <c r="G4" s="10"/>
      <c r="H4" s="17">
        <v>3476000</v>
      </c>
      <c r="I4" s="5">
        <v>45015</v>
      </c>
      <c r="K4" s="19" t="s">
        <v>21</v>
      </c>
      <c r="L4" s="20" t="s">
        <v>19</v>
      </c>
      <c r="M4" s="20" t="s">
        <v>20</v>
      </c>
    </row>
    <row r="5" spans="1:13" ht="19.5" customHeight="1" x14ac:dyDescent="0.25">
      <c r="A5" s="6">
        <f t="shared" si="0"/>
        <v>4</v>
      </c>
      <c r="B5" s="2" t="s">
        <v>30</v>
      </c>
      <c r="C5" s="2" t="s">
        <v>31</v>
      </c>
      <c r="D5" s="12">
        <v>1</v>
      </c>
      <c r="E5" s="2"/>
      <c r="F5" s="3">
        <v>45729</v>
      </c>
      <c r="G5" s="9"/>
      <c r="H5" s="16">
        <v>3476000</v>
      </c>
      <c r="I5" s="3">
        <v>45015</v>
      </c>
      <c r="K5" s="21" t="s">
        <v>38</v>
      </c>
      <c r="L5" s="20">
        <v>34</v>
      </c>
      <c r="M5" s="22">
        <v>133353000</v>
      </c>
    </row>
    <row r="6" spans="1:13" ht="19.5" customHeight="1" x14ac:dyDescent="0.25">
      <c r="A6" s="7">
        <f t="shared" si="0"/>
        <v>5</v>
      </c>
      <c r="B6" s="4" t="s">
        <v>37</v>
      </c>
      <c r="C6" s="4" t="s">
        <v>31</v>
      </c>
      <c r="D6" s="13">
        <v>1</v>
      </c>
      <c r="E6" s="4"/>
      <c r="F6" s="5">
        <v>45806</v>
      </c>
      <c r="G6" s="10"/>
      <c r="H6" s="17">
        <v>4301000</v>
      </c>
      <c r="I6" s="5">
        <v>45026</v>
      </c>
      <c r="K6" s="21" t="s">
        <v>39</v>
      </c>
      <c r="L6" s="20">
        <v>21</v>
      </c>
      <c r="M6" s="22">
        <v>11957000</v>
      </c>
    </row>
    <row r="7" spans="1:13" ht="19.5" customHeight="1" x14ac:dyDescent="0.25">
      <c r="A7" s="6">
        <f t="shared" si="0"/>
        <v>6</v>
      </c>
      <c r="B7" s="2" t="s">
        <v>37</v>
      </c>
      <c r="C7" s="2" t="s">
        <v>26</v>
      </c>
      <c r="D7" s="12">
        <v>1</v>
      </c>
      <c r="E7" s="2"/>
      <c r="F7" s="3">
        <v>45806</v>
      </c>
      <c r="G7" s="9"/>
      <c r="H7" s="16">
        <v>627000</v>
      </c>
      <c r="I7" s="3">
        <v>45023</v>
      </c>
      <c r="K7" s="21" t="s">
        <v>48</v>
      </c>
      <c r="L7" s="20">
        <v>2</v>
      </c>
      <c r="M7" s="22">
        <v>1386000</v>
      </c>
    </row>
    <row r="8" spans="1:13" ht="19.5" customHeight="1" x14ac:dyDescent="0.25">
      <c r="A8" s="7">
        <f t="shared" si="0"/>
        <v>7</v>
      </c>
      <c r="B8" s="4" t="s">
        <v>30</v>
      </c>
      <c r="C8" s="4" t="s">
        <v>26</v>
      </c>
      <c r="D8" s="13">
        <v>1</v>
      </c>
      <c r="E8" s="4"/>
      <c r="F8" s="5">
        <v>45824</v>
      </c>
      <c r="G8" s="10"/>
      <c r="H8" s="17">
        <v>517000</v>
      </c>
      <c r="I8" s="5">
        <v>45076</v>
      </c>
      <c r="K8" s="21" t="s">
        <v>22</v>
      </c>
      <c r="L8" s="20">
        <v>57</v>
      </c>
      <c r="M8" s="22">
        <v>146696000</v>
      </c>
    </row>
    <row r="9" spans="1:13" ht="19.5" customHeight="1" x14ac:dyDescent="0.25">
      <c r="A9" s="6">
        <f t="shared" si="0"/>
        <v>8</v>
      </c>
      <c r="B9" s="2" t="s">
        <v>42</v>
      </c>
      <c r="C9" s="2" t="s">
        <v>31</v>
      </c>
      <c r="D9" s="12">
        <v>1</v>
      </c>
      <c r="E9" s="2"/>
      <c r="F9" s="3">
        <v>45824</v>
      </c>
      <c r="G9" s="9"/>
      <c r="H9" s="16">
        <v>3476000</v>
      </c>
      <c r="I9" s="3">
        <v>45093</v>
      </c>
    </row>
    <row r="10" spans="1:13" ht="19.5" customHeight="1" x14ac:dyDescent="0.25">
      <c r="A10" s="7">
        <f t="shared" si="0"/>
        <v>9</v>
      </c>
      <c r="B10" s="4" t="s">
        <v>42</v>
      </c>
      <c r="C10" s="4" t="s">
        <v>31</v>
      </c>
      <c r="D10" s="13">
        <v>1</v>
      </c>
      <c r="E10" s="4"/>
      <c r="F10" s="5">
        <v>45824</v>
      </c>
      <c r="G10" s="10"/>
      <c r="H10" s="17">
        <v>3476000</v>
      </c>
      <c r="I10" s="5">
        <v>45155</v>
      </c>
    </row>
    <row r="11" spans="1:13" ht="19.5" customHeight="1" x14ac:dyDescent="0.25">
      <c r="A11" s="6">
        <f t="shared" si="0"/>
        <v>10</v>
      </c>
      <c r="B11" s="2" t="s">
        <v>42</v>
      </c>
      <c r="C11" s="2" t="s">
        <v>31</v>
      </c>
      <c r="D11" s="12">
        <v>2</v>
      </c>
      <c r="E11" s="2"/>
      <c r="F11" s="3">
        <v>45824</v>
      </c>
      <c r="G11" s="9"/>
      <c r="H11" s="16">
        <v>6952000</v>
      </c>
      <c r="I11" s="3">
        <v>45155</v>
      </c>
    </row>
    <row r="12" spans="1:13" ht="19.5" customHeight="1" x14ac:dyDescent="0.25">
      <c r="A12" s="7">
        <f t="shared" si="0"/>
        <v>11</v>
      </c>
      <c r="B12" s="4" t="s">
        <v>37</v>
      </c>
      <c r="C12" s="4" t="s">
        <v>31</v>
      </c>
      <c r="D12" s="13">
        <v>1</v>
      </c>
      <c r="E12" s="4"/>
      <c r="F12" s="5">
        <v>45852</v>
      </c>
      <c r="G12" s="10"/>
      <c r="H12" s="17">
        <v>4301000</v>
      </c>
      <c r="I12" s="3">
        <v>45124</v>
      </c>
    </row>
    <row r="13" spans="1:13" ht="19.5" customHeight="1" x14ac:dyDescent="0.25">
      <c r="A13" s="6">
        <f t="shared" si="0"/>
        <v>12</v>
      </c>
      <c r="B13" s="2" t="s">
        <v>37</v>
      </c>
      <c r="C13" s="2" t="s">
        <v>31</v>
      </c>
      <c r="D13" s="12">
        <v>1</v>
      </c>
      <c r="E13" s="2"/>
      <c r="F13" s="3">
        <v>45852</v>
      </c>
      <c r="G13" s="9"/>
      <c r="H13" s="16">
        <v>4301000</v>
      </c>
      <c r="I13" s="3">
        <v>45160</v>
      </c>
    </row>
    <row r="14" spans="1:13" ht="19.5" customHeight="1" x14ac:dyDescent="0.25">
      <c r="A14" s="7">
        <f t="shared" si="0"/>
        <v>13</v>
      </c>
      <c r="B14" s="4" t="s">
        <v>37</v>
      </c>
      <c r="C14" s="4" t="s">
        <v>31</v>
      </c>
      <c r="D14" s="13">
        <v>1</v>
      </c>
      <c r="E14" s="4"/>
      <c r="F14" s="5">
        <v>45852</v>
      </c>
      <c r="G14" s="10"/>
      <c r="H14" s="17">
        <v>4301000</v>
      </c>
      <c r="I14" s="3">
        <v>45160</v>
      </c>
    </row>
    <row r="15" spans="1:13" ht="19.5" customHeight="1" x14ac:dyDescent="0.25">
      <c r="A15" s="6">
        <f t="shared" si="0"/>
        <v>14</v>
      </c>
      <c r="B15" s="2" t="s">
        <v>37</v>
      </c>
      <c r="C15" s="2" t="s">
        <v>31</v>
      </c>
      <c r="D15" s="12">
        <v>1</v>
      </c>
      <c r="E15" s="2"/>
      <c r="F15" s="3">
        <v>45852</v>
      </c>
      <c r="G15" s="9"/>
      <c r="H15" s="16">
        <v>4301000</v>
      </c>
      <c r="I15" s="3">
        <v>45152</v>
      </c>
    </row>
    <row r="16" spans="1:13" ht="19.5" customHeight="1" x14ac:dyDescent="0.25">
      <c r="A16" s="7">
        <f t="shared" si="0"/>
        <v>15</v>
      </c>
      <c r="B16" s="4" t="s">
        <v>37</v>
      </c>
      <c r="C16" s="4" t="s">
        <v>26</v>
      </c>
      <c r="D16" s="13">
        <v>1</v>
      </c>
      <c r="E16" s="4"/>
      <c r="F16" s="5">
        <v>45852</v>
      </c>
      <c r="G16" s="10"/>
      <c r="H16" s="17">
        <v>627000</v>
      </c>
      <c r="I16" s="5">
        <v>45133</v>
      </c>
    </row>
    <row r="17" spans="1:9" ht="19.5" customHeight="1" x14ac:dyDescent="0.25">
      <c r="A17" s="6">
        <f t="shared" si="0"/>
        <v>16</v>
      </c>
      <c r="B17" s="2" t="s">
        <v>37</v>
      </c>
      <c r="C17" s="2" t="s">
        <v>31</v>
      </c>
      <c r="D17" s="12">
        <v>1</v>
      </c>
      <c r="E17" s="2"/>
      <c r="F17" s="3">
        <v>45852</v>
      </c>
      <c r="G17" s="9"/>
      <c r="H17" s="16">
        <v>4301000</v>
      </c>
      <c r="I17" s="3">
        <v>45155</v>
      </c>
    </row>
    <row r="18" spans="1:9" ht="19.5" customHeight="1" x14ac:dyDescent="0.25">
      <c r="A18" s="7">
        <f t="shared" si="0"/>
        <v>17</v>
      </c>
      <c r="B18" s="4" t="s">
        <v>37</v>
      </c>
      <c r="C18" s="4" t="s">
        <v>26</v>
      </c>
      <c r="D18" s="13">
        <v>1</v>
      </c>
      <c r="E18" s="4"/>
      <c r="F18" s="5">
        <v>45852</v>
      </c>
      <c r="G18" s="10"/>
      <c r="H18" s="17">
        <v>627000</v>
      </c>
      <c r="I18" s="5">
        <v>45155</v>
      </c>
    </row>
    <row r="19" spans="1:9" ht="19.5" customHeight="1" x14ac:dyDescent="0.25">
      <c r="A19" s="6">
        <f t="shared" si="0"/>
        <v>18</v>
      </c>
      <c r="B19" s="2" t="s">
        <v>37</v>
      </c>
      <c r="C19" s="2" t="s">
        <v>26</v>
      </c>
      <c r="D19" s="12">
        <v>1</v>
      </c>
      <c r="E19" s="2"/>
      <c r="F19" s="3">
        <v>45852</v>
      </c>
      <c r="G19" s="9"/>
      <c r="H19" s="16">
        <v>627000</v>
      </c>
      <c r="I19" s="5">
        <v>45138</v>
      </c>
    </row>
    <row r="20" spans="1:9" ht="19.5" customHeight="1" x14ac:dyDescent="0.25">
      <c r="A20" s="7">
        <f t="shared" si="0"/>
        <v>19</v>
      </c>
      <c r="B20" s="4" t="s">
        <v>37</v>
      </c>
      <c r="C20" s="4" t="s">
        <v>26</v>
      </c>
      <c r="D20" s="13">
        <v>1</v>
      </c>
      <c r="E20" s="4"/>
      <c r="F20" s="5">
        <v>45852</v>
      </c>
      <c r="G20" s="10"/>
      <c r="H20" s="17">
        <v>627000</v>
      </c>
      <c r="I20" s="5">
        <v>45133</v>
      </c>
    </row>
    <row r="21" spans="1:9" ht="19.5" customHeight="1" x14ac:dyDescent="0.25">
      <c r="A21" s="6">
        <f t="shared" si="0"/>
        <v>20</v>
      </c>
      <c r="B21" s="2" t="s">
        <v>37</v>
      </c>
      <c r="C21" s="4" t="s">
        <v>26</v>
      </c>
      <c r="D21" s="12">
        <v>1</v>
      </c>
      <c r="E21" s="2"/>
      <c r="F21" s="3">
        <v>45852</v>
      </c>
      <c r="G21" s="9"/>
      <c r="H21" s="16">
        <v>517000</v>
      </c>
      <c r="I21" s="3">
        <v>45166</v>
      </c>
    </row>
    <row r="22" spans="1:9" ht="19.5" customHeight="1" x14ac:dyDescent="0.25">
      <c r="A22" s="7">
        <f t="shared" si="0"/>
        <v>21</v>
      </c>
      <c r="B22" s="4" t="s">
        <v>30</v>
      </c>
      <c r="C22" s="4" t="s">
        <v>31</v>
      </c>
      <c r="D22" s="13">
        <v>1</v>
      </c>
      <c r="E22" s="4"/>
      <c r="F22" s="5">
        <v>45889</v>
      </c>
      <c r="G22" s="10"/>
      <c r="H22" s="17">
        <v>3476000</v>
      </c>
      <c r="I22" s="5">
        <v>45166</v>
      </c>
    </row>
    <row r="23" spans="1:9" ht="19.5" customHeight="1" x14ac:dyDescent="0.25">
      <c r="A23" s="6">
        <f t="shared" si="0"/>
        <v>22</v>
      </c>
      <c r="B23" s="2" t="s">
        <v>30</v>
      </c>
      <c r="C23" s="2" t="s">
        <v>26</v>
      </c>
      <c r="D23" s="12">
        <v>1</v>
      </c>
      <c r="E23" s="2"/>
      <c r="F23" s="3">
        <v>45889</v>
      </c>
      <c r="G23" s="9"/>
      <c r="H23" s="16">
        <v>627000</v>
      </c>
      <c r="I23" s="5">
        <v>45160</v>
      </c>
    </row>
    <row r="24" spans="1:9" ht="19.5" customHeight="1" x14ac:dyDescent="0.25">
      <c r="A24" s="7">
        <f t="shared" si="0"/>
        <v>23</v>
      </c>
      <c r="B24" s="4" t="s">
        <v>30</v>
      </c>
      <c r="C24" s="4" t="s">
        <v>31</v>
      </c>
      <c r="D24" s="13">
        <v>1</v>
      </c>
      <c r="E24" s="4"/>
      <c r="F24" s="5">
        <v>45889</v>
      </c>
      <c r="G24" s="10"/>
      <c r="H24" s="17">
        <v>3476000</v>
      </c>
      <c r="I24" s="3">
        <v>45161</v>
      </c>
    </row>
    <row r="25" spans="1:9" ht="19.5" customHeight="1" x14ac:dyDescent="0.25">
      <c r="A25" s="6">
        <f t="shared" si="0"/>
        <v>24</v>
      </c>
      <c r="B25" s="2" t="s">
        <v>30</v>
      </c>
      <c r="C25" s="2" t="s">
        <v>26</v>
      </c>
      <c r="D25" s="12">
        <v>1</v>
      </c>
      <c r="E25" s="2"/>
      <c r="F25" s="3">
        <v>45889</v>
      </c>
      <c r="G25" s="9"/>
      <c r="H25" s="16">
        <v>627000</v>
      </c>
      <c r="I25" s="5">
        <v>45161</v>
      </c>
    </row>
    <row r="26" spans="1:9" ht="19.5" customHeight="1" x14ac:dyDescent="0.25">
      <c r="A26" s="7">
        <f t="shared" si="0"/>
        <v>25</v>
      </c>
      <c r="B26" s="4" t="s">
        <v>30</v>
      </c>
      <c r="C26" s="4" t="s">
        <v>31</v>
      </c>
      <c r="D26" s="13">
        <v>1</v>
      </c>
      <c r="E26" s="4"/>
      <c r="F26" s="5">
        <v>45889</v>
      </c>
      <c r="G26" s="10"/>
      <c r="H26" s="17">
        <v>4301000</v>
      </c>
      <c r="I26" s="3">
        <v>45161</v>
      </c>
    </row>
    <row r="27" spans="1:9" ht="19.5" customHeight="1" x14ac:dyDescent="0.25">
      <c r="A27" s="6">
        <f t="shared" si="0"/>
        <v>26</v>
      </c>
      <c r="B27" s="2" t="s">
        <v>30</v>
      </c>
      <c r="C27" s="2" t="s">
        <v>26</v>
      </c>
      <c r="D27" s="12">
        <v>1</v>
      </c>
      <c r="E27" s="2"/>
      <c r="F27" s="3">
        <v>45889</v>
      </c>
      <c r="G27" s="9"/>
      <c r="H27" s="16">
        <v>627000</v>
      </c>
      <c r="I27" s="3">
        <v>45160</v>
      </c>
    </row>
    <row r="28" spans="1:9" ht="19.5" customHeight="1" x14ac:dyDescent="0.25">
      <c r="A28" s="7">
        <f t="shared" si="0"/>
        <v>27</v>
      </c>
      <c r="B28" s="4" t="s">
        <v>30</v>
      </c>
      <c r="C28" s="4" t="s">
        <v>31</v>
      </c>
      <c r="D28" s="13">
        <v>1</v>
      </c>
      <c r="E28" s="4"/>
      <c r="F28" s="5">
        <v>45889</v>
      </c>
      <c r="G28" s="10"/>
      <c r="H28" s="17">
        <v>3476000</v>
      </c>
      <c r="I28" s="5">
        <v>45160</v>
      </c>
    </row>
    <row r="29" spans="1:9" ht="19.5" customHeight="1" x14ac:dyDescent="0.25">
      <c r="A29" s="6">
        <f t="shared" si="0"/>
        <v>28</v>
      </c>
      <c r="B29" s="2" t="s">
        <v>30</v>
      </c>
      <c r="C29" s="2" t="s">
        <v>26</v>
      </c>
      <c r="D29" s="12">
        <v>1</v>
      </c>
      <c r="E29" s="2"/>
      <c r="F29" s="3">
        <v>45889</v>
      </c>
      <c r="G29" s="9"/>
      <c r="H29" s="16">
        <v>627000</v>
      </c>
      <c r="I29" s="5">
        <v>45173</v>
      </c>
    </row>
    <row r="30" spans="1:9" ht="19.5" customHeight="1" x14ac:dyDescent="0.25">
      <c r="A30" s="7">
        <f t="shared" si="0"/>
        <v>29</v>
      </c>
      <c r="B30" s="4" t="s">
        <v>43</v>
      </c>
      <c r="C30" s="4" t="s">
        <v>31</v>
      </c>
      <c r="D30" s="13">
        <v>1</v>
      </c>
      <c r="E30" s="4"/>
      <c r="F30" s="5">
        <v>45911</v>
      </c>
      <c r="G30" s="10"/>
      <c r="H30" s="17">
        <v>4301000</v>
      </c>
      <c r="I30" s="5">
        <v>45173</v>
      </c>
    </row>
    <row r="31" spans="1:9" ht="19.5" customHeight="1" x14ac:dyDescent="0.25">
      <c r="A31" s="6">
        <f t="shared" si="0"/>
        <v>30</v>
      </c>
      <c r="B31" s="2" t="s">
        <v>43</v>
      </c>
      <c r="C31" s="2" t="s">
        <v>49</v>
      </c>
      <c r="D31" s="12">
        <v>1</v>
      </c>
      <c r="E31" s="2"/>
      <c r="F31" s="3">
        <v>45911</v>
      </c>
      <c r="G31" s="9"/>
      <c r="H31" s="16">
        <v>693000</v>
      </c>
      <c r="I31" s="5">
        <v>45170</v>
      </c>
    </row>
    <row r="32" spans="1:9" ht="19.5" customHeight="1" x14ac:dyDescent="0.25">
      <c r="A32" s="7">
        <f t="shared" si="0"/>
        <v>31</v>
      </c>
      <c r="B32" s="4" t="s">
        <v>50</v>
      </c>
      <c r="C32" s="4" t="s">
        <v>31</v>
      </c>
      <c r="D32" s="13">
        <v>1</v>
      </c>
      <c r="E32" s="4"/>
      <c r="F32" s="5">
        <v>45924</v>
      </c>
      <c r="G32" s="10"/>
      <c r="H32" s="17">
        <v>4301000</v>
      </c>
      <c r="I32" s="3">
        <v>45173</v>
      </c>
    </row>
    <row r="33" spans="1:9" ht="19.5" customHeight="1" x14ac:dyDescent="0.25">
      <c r="A33" s="6">
        <f t="shared" si="0"/>
        <v>32</v>
      </c>
      <c r="B33" s="2" t="s">
        <v>52</v>
      </c>
      <c r="C33" s="2" t="s">
        <v>31</v>
      </c>
      <c r="D33" s="12">
        <v>1</v>
      </c>
      <c r="E33" s="2"/>
      <c r="F33" s="3">
        <v>45951</v>
      </c>
      <c r="G33" s="9"/>
      <c r="H33" s="16">
        <v>3135000</v>
      </c>
      <c r="I33" s="3">
        <v>45188</v>
      </c>
    </row>
    <row r="34" spans="1:9" ht="19.5" customHeight="1" x14ac:dyDescent="0.25">
      <c r="A34" s="7">
        <f t="shared" si="0"/>
        <v>33</v>
      </c>
      <c r="B34" s="4" t="s">
        <v>54</v>
      </c>
      <c r="C34" s="4" t="s">
        <v>31</v>
      </c>
      <c r="D34" s="13">
        <v>1</v>
      </c>
      <c r="E34" s="4"/>
      <c r="F34" s="5">
        <v>45999</v>
      </c>
      <c r="G34" s="10"/>
      <c r="H34" s="17">
        <v>4301000</v>
      </c>
      <c r="I34" s="3">
        <v>45170</v>
      </c>
    </row>
    <row r="35" spans="1:9" ht="19.5" customHeight="1" x14ac:dyDescent="0.25">
      <c r="A35" s="6">
        <f t="shared" si="0"/>
        <v>34</v>
      </c>
      <c r="B35" s="2" t="s">
        <v>54</v>
      </c>
      <c r="C35" s="2" t="s">
        <v>26</v>
      </c>
      <c r="D35" s="12">
        <v>1</v>
      </c>
      <c r="E35" s="2"/>
      <c r="F35" s="3">
        <v>45999</v>
      </c>
      <c r="G35" s="9"/>
      <c r="H35" s="16">
        <v>517000</v>
      </c>
      <c r="I35" s="5">
        <v>45170</v>
      </c>
    </row>
    <row r="36" spans="1:9" ht="19.5" customHeight="1" x14ac:dyDescent="0.25">
      <c r="A36" s="7">
        <f t="shared" si="0"/>
        <v>35</v>
      </c>
      <c r="B36" s="4" t="s">
        <v>55</v>
      </c>
      <c r="C36" s="4" t="s">
        <v>31</v>
      </c>
      <c r="D36" s="13">
        <v>1</v>
      </c>
      <c r="E36" s="4"/>
      <c r="F36" s="5">
        <v>46002</v>
      </c>
      <c r="G36" s="10"/>
      <c r="H36" s="17">
        <v>4466000</v>
      </c>
      <c r="I36" s="3">
        <v>45174</v>
      </c>
    </row>
    <row r="37" spans="1:9" ht="19.5" customHeight="1" x14ac:dyDescent="0.25">
      <c r="A37" s="6">
        <f t="shared" si="0"/>
        <v>36</v>
      </c>
      <c r="B37" s="2" t="s">
        <v>32</v>
      </c>
      <c r="C37" s="2" t="s">
        <v>31</v>
      </c>
      <c r="D37" s="12">
        <v>1</v>
      </c>
      <c r="E37" s="2"/>
      <c r="F37" s="3">
        <v>46007</v>
      </c>
      <c r="G37" s="9"/>
      <c r="H37" s="16">
        <v>4466000</v>
      </c>
      <c r="I37" s="5">
        <v>45170</v>
      </c>
    </row>
    <row r="38" spans="1:9" ht="19.5" customHeight="1" x14ac:dyDescent="0.25">
      <c r="A38" s="7">
        <f t="shared" si="0"/>
        <v>37</v>
      </c>
      <c r="B38" s="4" t="s">
        <v>32</v>
      </c>
      <c r="C38" s="4" t="s">
        <v>26</v>
      </c>
      <c r="D38" s="13">
        <v>1</v>
      </c>
      <c r="E38" s="4"/>
      <c r="F38" s="5">
        <v>46007</v>
      </c>
      <c r="G38" s="10"/>
      <c r="H38" s="17">
        <v>517000</v>
      </c>
      <c r="I38" s="3">
        <v>45174</v>
      </c>
    </row>
    <row r="39" spans="1:9" ht="19.5" customHeight="1" x14ac:dyDescent="0.25">
      <c r="A39" s="6">
        <f t="shared" si="0"/>
        <v>38</v>
      </c>
      <c r="B39" s="2" t="s">
        <v>32</v>
      </c>
      <c r="C39" s="2" t="s">
        <v>31</v>
      </c>
      <c r="D39" s="12">
        <v>1</v>
      </c>
      <c r="E39" s="2"/>
      <c r="F39" s="3">
        <v>46007</v>
      </c>
      <c r="G39" s="9"/>
      <c r="H39" s="16">
        <v>4466000</v>
      </c>
      <c r="I39" s="5">
        <v>45170</v>
      </c>
    </row>
    <row r="40" spans="1:9" ht="19.5" customHeight="1" x14ac:dyDescent="0.25">
      <c r="A40" s="7">
        <f t="shared" si="0"/>
        <v>39</v>
      </c>
      <c r="B40" s="4" t="s">
        <v>32</v>
      </c>
      <c r="C40" s="4" t="s">
        <v>26</v>
      </c>
      <c r="D40" s="13">
        <v>1</v>
      </c>
      <c r="E40" s="4"/>
      <c r="F40" s="5">
        <v>46007</v>
      </c>
      <c r="G40" s="10"/>
      <c r="H40" s="17">
        <v>517000</v>
      </c>
      <c r="I40" s="3">
        <v>45181</v>
      </c>
    </row>
    <row r="41" spans="1:9" ht="19.5" customHeight="1" x14ac:dyDescent="0.25">
      <c r="A41" s="6">
        <f t="shared" si="0"/>
        <v>40</v>
      </c>
      <c r="B41" s="2" t="s">
        <v>42</v>
      </c>
      <c r="C41" s="2" t="s">
        <v>31</v>
      </c>
      <c r="D41" s="12">
        <v>1</v>
      </c>
      <c r="E41" s="2"/>
      <c r="F41" s="3">
        <v>46008</v>
      </c>
      <c r="G41" s="9"/>
      <c r="H41" s="16">
        <v>3476000</v>
      </c>
      <c r="I41" s="3">
        <v>45238</v>
      </c>
    </row>
    <row r="42" spans="1:9" ht="19.5" customHeight="1" x14ac:dyDescent="0.25">
      <c r="A42" s="7">
        <f t="shared" si="0"/>
        <v>41</v>
      </c>
      <c r="B42" s="4" t="s">
        <v>56</v>
      </c>
      <c r="C42" s="4" t="s">
        <v>31</v>
      </c>
      <c r="D42" s="13">
        <v>1</v>
      </c>
      <c r="E42" s="4"/>
      <c r="F42" s="5">
        <v>46008</v>
      </c>
      <c r="G42" s="10"/>
      <c r="H42" s="17">
        <v>4301000</v>
      </c>
      <c r="I42" s="5">
        <v>45236</v>
      </c>
    </row>
    <row r="43" spans="1:9" ht="19.5" customHeight="1" x14ac:dyDescent="0.25">
      <c r="A43" s="6">
        <f t="shared" si="0"/>
        <v>42</v>
      </c>
      <c r="B43" s="2" t="s">
        <v>52</v>
      </c>
      <c r="C43" s="2" t="s">
        <v>31</v>
      </c>
      <c r="D43" s="12">
        <v>1</v>
      </c>
      <c r="E43" s="2"/>
      <c r="F43" s="3">
        <v>46017</v>
      </c>
      <c r="G43" s="9"/>
      <c r="H43" s="16">
        <v>3476000</v>
      </c>
      <c r="I43" s="5">
        <v>45258</v>
      </c>
    </row>
    <row r="44" spans="1:9" ht="19.5" customHeight="1" x14ac:dyDescent="0.25">
      <c r="A44" s="7">
        <f t="shared" si="0"/>
        <v>43</v>
      </c>
      <c r="B44" s="4" t="s">
        <v>52</v>
      </c>
      <c r="C44" s="4" t="s">
        <v>31</v>
      </c>
      <c r="D44" s="13">
        <v>1</v>
      </c>
      <c r="E44" s="4"/>
      <c r="F44" s="5">
        <v>46017</v>
      </c>
      <c r="G44" s="10"/>
      <c r="H44" s="17">
        <v>3476000</v>
      </c>
      <c r="I44" s="3">
        <v>45272</v>
      </c>
    </row>
    <row r="45" spans="1:9" ht="19.5" customHeight="1" x14ac:dyDescent="0.25">
      <c r="A45" s="6">
        <f t="shared" si="0"/>
        <v>44</v>
      </c>
      <c r="B45" s="2" t="s">
        <v>52</v>
      </c>
      <c r="C45" s="2" t="s">
        <v>31</v>
      </c>
      <c r="D45" s="12">
        <v>1</v>
      </c>
      <c r="E45" s="2"/>
      <c r="F45" s="3">
        <v>46017</v>
      </c>
      <c r="G45" s="9"/>
      <c r="H45" s="16">
        <v>3476000</v>
      </c>
      <c r="I45" s="5">
        <v>45272</v>
      </c>
    </row>
    <row r="46" spans="1:9" ht="19.5" customHeight="1" x14ac:dyDescent="0.25">
      <c r="A46" s="7">
        <f t="shared" si="0"/>
        <v>45</v>
      </c>
      <c r="B46" s="4" t="s">
        <v>50</v>
      </c>
      <c r="C46" s="4" t="s">
        <v>31</v>
      </c>
      <c r="D46" s="13">
        <v>1</v>
      </c>
      <c r="E46" s="4"/>
      <c r="F46" s="5">
        <v>46022</v>
      </c>
      <c r="G46" s="10"/>
      <c r="H46" s="17">
        <v>3476000</v>
      </c>
      <c r="I46" s="5">
        <v>45272</v>
      </c>
    </row>
    <row r="47" spans="1:9" ht="19.5" customHeight="1" x14ac:dyDescent="0.25">
      <c r="A47" s="6">
        <f t="shared" si="0"/>
        <v>46</v>
      </c>
      <c r="B47" s="2" t="s">
        <v>50</v>
      </c>
      <c r="C47" s="2" t="s">
        <v>26</v>
      </c>
      <c r="D47" s="12">
        <v>1</v>
      </c>
      <c r="E47" s="2"/>
      <c r="F47" s="3">
        <v>46022</v>
      </c>
      <c r="G47" s="9"/>
      <c r="H47" s="16">
        <v>517000</v>
      </c>
      <c r="I47" s="3">
        <v>45272</v>
      </c>
    </row>
    <row r="48" spans="1:9" ht="19.5" customHeight="1" x14ac:dyDescent="0.25">
      <c r="A48" s="7">
        <f t="shared" si="0"/>
        <v>47</v>
      </c>
      <c r="B48" s="4" t="s">
        <v>57</v>
      </c>
      <c r="C48" s="4" t="s">
        <v>31</v>
      </c>
      <c r="D48" s="13">
        <v>1</v>
      </c>
      <c r="E48" s="4"/>
      <c r="F48" s="5">
        <v>46022</v>
      </c>
      <c r="G48" s="10"/>
      <c r="H48" s="17">
        <v>4466000</v>
      </c>
      <c r="I48" s="5">
        <v>45272</v>
      </c>
    </row>
    <row r="49" spans="1:9" ht="19.5" customHeight="1" x14ac:dyDescent="0.25">
      <c r="A49" s="6">
        <f t="shared" si="0"/>
        <v>48</v>
      </c>
      <c r="B49" s="2" t="s">
        <v>57</v>
      </c>
      <c r="C49" s="2" t="s">
        <v>26</v>
      </c>
      <c r="D49" s="12">
        <v>1</v>
      </c>
      <c r="E49" s="2"/>
      <c r="F49" s="3">
        <v>46022</v>
      </c>
      <c r="G49" s="9"/>
      <c r="H49" s="16">
        <v>517000</v>
      </c>
      <c r="I49" s="3">
        <v>45272</v>
      </c>
    </row>
    <row r="50" spans="1:9" ht="19.5" customHeight="1" x14ac:dyDescent="0.25">
      <c r="A50" s="7">
        <f t="shared" si="0"/>
        <v>49</v>
      </c>
      <c r="B50" s="4" t="s">
        <v>25</v>
      </c>
      <c r="C50" s="4" t="s">
        <v>26</v>
      </c>
      <c r="D50" s="13">
        <v>1</v>
      </c>
      <c r="E50" s="4"/>
      <c r="F50" s="5">
        <v>46022</v>
      </c>
      <c r="G50" s="10"/>
      <c r="H50" s="17">
        <v>627000</v>
      </c>
      <c r="I50" s="5">
        <v>45288</v>
      </c>
    </row>
    <row r="51" spans="1:9" ht="19.5" customHeight="1" x14ac:dyDescent="0.25">
      <c r="A51" s="6">
        <f t="shared" si="0"/>
        <v>50</v>
      </c>
      <c r="B51" s="2" t="s">
        <v>25</v>
      </c>
      <c r="C51" s="2" t="s">
        <v>31</v>
      </c>
      <c r="D51" s="12">
        <v>1</v>
      </c>
      <c r="E51" s="2"/>
      <c r="F51" s="3">
        <v>46022</v>
      </c>
      <c r="G51" s="9"/>
      <c r="H51" s="16">
        <v>4301000</v>
      </c>
      <c r="I51" s="3">
        <v>45299</v>
      </c>
    </row>
    <row r="52" spans="1:9" ht="19.5" customHeight="1" x14ac:dyDescent="0.25">
      <c r="A52" s="7">
        <f t="shared" si="0"/>
        <v>51</v>
      </c>
      <c r="B52" s="4" t="s">
        <v>52</v>
      </c>
      <c r="C52" s="4" t="s">
        <v>31</v>
      </c>
      <c r="D52" s="13">
        <v>1</v>
      </c>
      <c r="E52" s="4"/>
      <c r="F52" s="5">
        <v>46024</v>
      </c>
      <c r="G52" s="10"/>
      <c r="H52" s="17">
        <v>4301000</v>
      </c>
      <c r="I52" s="3">
        <v>45323</v>
      </c>
    </row>
    <row r="53" spans="1:9" ht="19.5" customHeight="1" x14ac:dyDescent="0.25">
      <c r="A53" s="6">
        <f t="shared" si="0"/>
        <v>52</v>
      </c>
      <c r="B53" s="2" t="s">
        <v>45</v>
      </c>
      <c r="C53" s="2" t="s">
        <v>26</v>
      </c>
      <c r="D53" s="12">
        <v>2</v>
      </c>
      <c r="E53" s="2"/>
      <c r="F53" s="3">
        <v>46028</v>
      </c>
      <c r="G53" s="9"/>
      <c r="H53" s="16">
        <v>1034000</v>
      </c>
      <c r="I53" s="3">
        <v>45322</v>
      </c>
    </row>
    <row r="54" spans="1:9" ht="19.5" customHeight="1" x14ac:dyDescent="0.25">
      <c r="A54" s="7">
        <f t="shared" si="0"/>
        <v>53</v>
      </c>
      <c r="B54" s="4" t="s">
        <v>34</v>
      </c>
      <c r="C54" s="4" t="s">
        <v>49</v>
      </c>
      <c r="D54" s="13">
        <v>1</v>
      </c>
      <c r="E54" s="4"/>
      <c r="F54" s="5">
        <v>46038</v>
      </c>
      <c r="G54" s="10"/>
      <c r="H54" s="17">
        <v>693000</v>
      </c>
      <c r="I54" s="5">
        <v>45322</v>
      </c>
    </row>
    <row r="55" spans="1:9" ht="19.5" customHeight="1" x14ac:dyDescent="0.25">
      <c r="A55" s="6">
        <f t="shared" si="0"/>
        <v>54</v>
      </c>
      <c r="B55" s="2" t="s">
        <v>60</v>
      </c>
      <c r="C55" s="2" t="s">
        <v>31</v>
      </c>
      <c r="D55" s="12">
        <v>1</v>
      </c>
      <c r="E55" s="2"/>
      <c r="F55" s="3">
        <v>46077</v>
      </c>
      <c r="G55" s="9"/>
      <c r="H55" s="16">
        <v>4301000</v>
      </c>
      <c r="I55" s="3">
        <v>45348</v>
      </c>
    </row>
    <row r="56" spans="1:9" ht="19.5" customHeight="1" x14ac:dyDescent="0.25">
      <c r="A56" s="7">
        <f t="shared" si="0"/>
        <v>55</v>
      </c>
      <c r="B56" s="4" t="s">
        <v>60</v>
      </c>
      <c r="C56" s="4" t="s">
        <v>26</v>
      </c>
      <c r="D56" s="13">
        <v>1</v>
      </c>
      <c r="E56" s="4"/>
      <c r="F56" s="5">
        <v>46077</v>
      </c>
      <c r="G56" s="10"/>
      <c r="H56" s="17">
        <v>517000</v>
      </c>
      <c r="I56" s="5">
        <v>45348</v>
      </c>
    </row>
  </sheetData>
  <autoFilter ref="C1:C64" xr:uid="{6BE60434-9911-4509-A72B-1177B6439634}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8D1C-C5C2-4E07-920E-351853552B2E}">
  <dimension ref="A1:M100"/>
  <sheetViews>
    <sheetView topLeftCell="A7" workbookViewId="0">
      <selection activeCell="K24" sqref="K24"/>
    </sheetView>
  </sheetViews>
  <sheetFormatPr defaultRowHeight="13.5" x14ac:dyDescent="0.25"/>
  <cols>
    <col min="1" max="1" width="10.85546875" style="8" customWidth="1"/>
    <col min="2" max="2" width="36.85546875" bestFit="1" customWidth="1"/>
    <col min="3" max="3" width="38" customWidth="1"/>
    <col min="4" max="4" width="10.85546875" style="14" customWidth="1"/>
    <col min="5" max="5" width="10.85546875" hidden="1" customWidth="1"/>
    <col min="6" max="6" width="10.85546875" customWidth="1"/>
    <col min="7" max="7" width="12.140625" style="8" hidden="1" customWidth="1"/>
    <col min="8" max="8" width="12.28515625" style="18" bestFit="1" customWidth="1"/>
    <col min="9" max="9" width="10.85546875" hidden="1" customWidth="1"/>
    <col min="11" max="11" width="37.42578125" customWidth="1"/>
    <col min="12" max="12" width="14" customWidth="1"/>
    <col min="13" max="14" width="15.285156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1" t="s">
        <v>3</v>
      </c>
      <c r="E1" s="23" t="s">
        <v>4</v>
      </c>
      <c r="F1" s="1" t="s">
        <v>5</v>
      </c>
      <c r="G1" s="23" t="s">
        <v>6</v>
      </c>
      <c r="H1" s="15" t="s">
        <v>7</v>
      </c>
      <c r="I1" s="23" t="s">
        <v>8</v>
      </c>
    </row>
    <row r="2" spans="1:13" ht="19.5" customHeight="1" x14ac:dyDescent="0.25">
      <c r="A2" s="7">
        <v>1</v>
      </c>
      <c r="B2" s="4" t="s">
        <v>25</v>
      </c>
      <c r="C2" s="4" t="s">
        <v>15</v>
      </c>
      <c r="D2" s="13">
        <v>1</v>
      </c>
      <c r="E2" s="4"/>
      <c r="F2" s="5">
        <v>45729</v>
      </c>
      <c r="G2" s="10"/>
      <c r="H2" s="17">
        <v>1815000</v>
      </c>
      <c r="I2" s="3"/>
    </row>
    <row r="3" spans="1:13" ht="19.5" customHeight="1" x14ac:dyDescent="0.25">
      <c r="A3" s="6"/>
      <c r="B3" s="2" t="s">
        <v>25</v>
      </c>
      <c r="C3" s="2" t="s">
        <v>28</v>
      </c>
      <c r="D3" s="12">
        <v>1</v>
      </c>
      <c r="E3" s="2"/>
      <c r="F3" s="3">
        <v>45729</v>
      </c>
      <c r="G3" s="9"/>
      <c r="H3" s="16">
        <v>715000</v>
      </c>
      <c r="I3" s="3"/>
    </row>
    <row r="4" spans="1:13" ht="19.5" customHeight="1" x14ac:dyDescent="0.25">
      <c r="A4" s="7">
        <f>A2+1</f>
        <v>2</v>
      </c>
      <c r="B4" s="4" t="s">
        <v>25</v>
      </c>
      <c r="C4" s="4" t="s">
        <v>23</v>
      </c>
      <c r="D4" s="13">
        <v>1</v>
      </c>
      <c r="E4" s="4"/>
      <c r="F4" s="5">
        <v>45729</v>
      </c>
      <c r="G4" s="10"/>
      <c r="H4" s="17">
        <v>550000</v>
      </c>
      <c r="I4" s="5"/>
      <c r="K4" s="19" t="s">
        <v>21</v>
      </c>
      <c r="L4" s="20" t="s">
        <v>19</v>
      </c>
      <c r="M4" s="20" t="s">
        <v>20</v>
      </c>
    </row>
    <row r="5" spans="1:13" ht="19.5" customHeight="1" x14ac:dyDescent="0.25">
      <c r="A5" s="6">
        <f t="shared" ref="A5:A68" si="0">A4+1</f>
        <v>3</v>
      </c>
      <c r="B5" s="2" t="s">
        <v>25</v>
      </c>
      <c r="C5" s="2" t="s">
        <v>27</v>
      </c>
      <c r="D5" s="12">
        <v>1</v>
      </c>
      <c r="E5" s="2"/>
      <c r="F5" s="3">
        <v>45729</v>
      </c>
      <c r="G5" s="9"/>
      <c r="H5" s="16">
        <v>275000</v>
      </c>
      <c r="I5" s="3"/>
      <c r="K5" s="21" t="s">
        <v>11</v>
      </c>
      <c r="L5" s="20">
        <v>8</v>
      </c>
      <c r="M5" s="22">
        <v>45760000</v>
      </c>
    </row>
    <row r="6" spans="1:13" ht="19.5" customHeight="1" x14ac:dyDescent="0.25">
      <c r="A6" s="7">
        <f t="shared" si="0"/>
        <v>4</v>
      </c>
      <c r="B6" s="4" t="s">
        <v>25</v>
      </c>
      <c r="C6" s="4" t="s">
        <v>29</v>
      </c>
      <c r="D6" s="13">
        <v>1</v>
      </c>
      <c r="E6" s="4"/>
      <c r="F6" s="5">
        <v>45729</v>
      </c>
      <c r="G6" s="10"/>
      <c r="H6" s="17">
        <v>1210000</v>
      </c>
      <c r="I6" s="5"/>
      <c r="K6" s="21" t="s">
        <v>18</v>
      </c>
      <c r="L6" s="20">
        <v>2</v>
      </c>
      <c r="M6" s="22">
        <v>7480000</v>
      </c>
    </row>
    <row r="7" spans="1:13" ht="19.5" customHeight="1" x14ac:dyDescent="0.25">
      <c r="A7" s="6">
        <f t="shared" si="0"/>
        <v>5</v>
      </c>
      <c r="B7" s="2" t="s">
        <v>25</v>
      </c>
      <c r="C7" s="2" t="s">
        <v>61</v>
      </c>
      <c r="D7" s="12">
        <v>1</v>
      </c>
      <c r="E7" s="2"/>
      <c r="F7" s="3">
        <v>45729</v>
      </c>
      <c r="G7" s="9"/>
      <c r="H7" s="16">
        <v>1815000</v>
      </c>
      <c r="I7" s="3"/>
      <c r="K7" s="21" t="s">
        <v>17</v>
      </c>
      <c r="L7" s="20">
        <v>1</v>
      </c>
      <c r="M7" s="22">
        <v>550000</v>
      </c>
    </row>
    <row r="8" spans="1:13" ht="19.5" customHeight="1" x14ac:dyDescent="0.25">
      <c r="A8" s="7">
        <f t="shared" si="0"/>
        <v>6</v>
      </c>
      <c r="B8" s="4" t="s">
        <v>25</v>
      </c>
      <c r="C8" s="4" t="s">
        <v>28</v>
      </c>
      <c r="D8" s="13">
        <v>1</v>
      </c>
      <c r="E8" s="4"/>
      <c r="F8" s="5">
        <v>45729</v>
      </c>
      <c r="G8" s="10"/>
      <c r="H8" s="17">
        <v>715000</v>
      </c>
      <c r="I8" s="5"/>
      <c r="K8" s="21" t="s">
        <v>10</v>
      </c>
      <c r="L8" s="20">
        <v>30</v>
      </c>
      <c r="M8" s="22">
        <v>8250000</v>
      </c>
    </row>
    <row r="9" spans="1:13" ht="19.5" customHeight="1" x14ac:dyDescent="0.25">
      <c r="A9" s="6">
        <f t="shared" si="0"/>
        <v>7</v>
      </c>
      <c r="B9" s="2" t="s">
        <v>25</v>
      </c>
      <c r="C9" s="2" t="s">
        <v>23</v>
      </c>
      <c r="D9" s="12">
        <v>1</v>
      </c>
      <c r="E9" s="2"/>
      <c r="F9" s="3">
        <v>45729</v>
      </c>
      <c r="G9" s="9"/>
      <c r="H9" s="16">
        <v>550000</v>
      </c>
      <c r="I9" s="3"/>
      <c r="K9" s="21" t="s">
        <v>9</v>
      </c>
      <c r="L9" s="20">
        <v>33</v>
      </c>
      <c r="M9" s="22">
        <v>18150000</v>
      </c>
    </row>
    <row r="10" spans="1:13" ht="19.5" customHeight="1" x14ac:dyDescent="0.25">
      <c r="A10" s="7">
        <f t="shared" si="0"/>
        <v>8</v>
      </c>
      <c r="B10" s="4" t="s">
        <v>25</v>
      </c>
      <c r="C10" s="4" t="s">
        <v>27</v>
      </c>
      <c r="D10" s="13">
        <v>1</v>
      </c>
      <c r="E10" s="4"/>
      <c r="F10" s="5">
        <v>45729</v>
      </c>
      <c r="G10" s="10"/>
      <c r="H10" s="17">
        <v>275000</v>
      </c>
      <c r="I10" s="5"/>
      <c r="K10" s="21" t="s">
        <v>15</v>
      </c>
      <c r="L10" s="20">
        <v>18</v>
      </c>
      <c r="M10" s="22">
        <v>60005000</v>
      </c>
    </row>
    <row r="11" spans="1:13" ht="19.5" customHeight="1" x14ac:dyDescent="0.25">
      <c r="A11" s="6">
        <f t="shared" si="0"/>
        <v>9</v>
      </c>
      <c r="B11" s="2" t="s">
        <v>25</v>
      </c>
      <c r="C11" s="2" t="s">
        <v>29</v>
      </c>
      <c r="D11" s="12">
        <v>1</v>
      </c>
      <c r="E11" s="2"/>
      <c r="F11" s="3">
        <v>45729</v>
      </c>
      <c r="G11" s="9"/>
      <c r="H11" s="16">
        <v>1210000</v>
      </c>
      <c r="I11" s="3"/>
      <c r="K11" s="21" t="s">
        <v>16</v>
      </c>
      <c r="L11" s="20">
        <v>3</v>
      </c>
      <c r="M11" s="22">
        <v>3630000</v>
      </c>
    </row>
    <row r="12" spans="1:13" ht="19.5" customHeight="1" x14ac:dyDescent="0.25">
      <c r="A12" s="7">
        <f t="shared" si="0"/>
        <v>10</v>
      </c>
      <c r="B12" s="4" t="s">
        <v>32</v>
      </c>
      <c r="C12" s="4" t="s">
        <v>61</v>
      </c>
      <c r="D12" s="13">
        <v>1</v>
      </c>
      <c r="E12" s="4"/>
      <c r="F12" s="5">
        <v>45741</v>
      </c>
      <c r="G12" s="10"/>
      <c r="H12" s="17">
        <v>2090000</v>
      </c>
      <c r="I12" s="5"/>
      <c r="K12" s="21" t="s">
        <v>14</v>
      </c>
      <c r="L12" s="20">
        <v>4</v>
      </c>
      <c r="M12" s="22">
        <v>2860000</v>
      </c>
    </row>
    <row r="13" spans="1:13" ht="19.5" customHeight="1" x14ac:dyDescent="0.25">
      <c r="A13" s="6">
        <f t="shared" si="0"/>
        <v>11</v>
      </c>
      <c r="B13" s="2" t="s">
        <v>32</v>
      </c>
      <c r="C13" s="2" t="s">
        <v>28</v>
      </c>
      <c r="D13" s="12">
        <v>1</v>
      </c>
      <c r="E13" s="2"/>
      <c r="F13" s="3">
        <v>45741</v>
      </c>
      <c r="G13" s="9"/>
      <c r="H13" s="16">
        <v>715000</v>
      </c>
      <c r="I13" s="3"/>
      <c r="K13" s="21" t="s">
        <v>13</v>
      </c>
      <c r="L13" s="20">
        <v>8</v>
      </c>
      <c r="M13" s="22">
        <v>2112000</v>
      </c>
    </row>
    <row r="14" spans="1:13" ht="19.5" customHeight="1" x14ac:dyDescent="0.25">
      <c r="A14" s="7">
        <f t="shared" si="0"/>
        <v>12</v>
      </c>
      <c r="B14" s="4" t="s">
        <v>32</v>
      </c>
      <c r="C14" s="4" t="s">
        <v>23</v>
      </c>
      <c r="D14" s="13">
        <v>1</v>
      </c>
      <c r="E14" s="4"/>
      <c r="F14" s="5">
        <v>45741</v>
      </c>
      <c r="G14" s="10"/>
      <c r="H14" s="17">
        <v>550000</v>
      </c>
      <c r="I14" s="5"/>
      <c r="K14" s="21" t="s">
        <v>12</v>
      </c>
      <c r="L14" s="20">
        <v>10</v>
      </c>
      <c r="M14" s="22">
        <v>5500000</v>
      </c>
    </row>
    <row r="15" spans="1:13" ht="19.5" customHeight="1" x14ac:dyDescent="0.25">
      <c r="A15" s="6">
        <f t="shared" si="0"/>
        <v>13</v>
      </c>
      <c r="B15" s="2" t="s">
        <v>32</v>
      </c>
      <c r="C15" s="2" t="s">
        <v>27</v>
      </c>
      <c r="D15" s="12">
        <v>1</v>
      </c>
      <c r="E15" s="2"/>
      <c r="F15" s="3">
        <v>45741</v>
      </c>
      <c r="G15" s="9"/>
      <c r="H15" s="16">
        <v>275000</v>
      </c>
      <c r="I15" s="3"/>
      <c r="K15" s="21" t="s">
        <v>22</v>
      </c>
      <c r="L15" s="20">
        <v>117</v>
      </c>
      <c r="M15" s="22">
        <v>154297000</v>
      </c>
    </row>
    <row r="16" spans="1:13" ht="19.5" customHeight="1" x14ac:dyDescent="0.25">
      <c r="A16" s="7">
        <f t="shared" si="0"/>
        <v>14</v>
      </c>
      <c r="B16" s="4" t="s">
        <v>32</v>
      </c>
      <c r="C16" s="4" t="s">
        <v>29</v>
      </c>
      <c r="D16" s="13">
        <v>1</v>
      </c>
      <c r="E16" s="4"/>
      <c r="F16" s="5">
        <v>45741</v>
      </c>
      <c r="G16" s="10"/>
      <c r="H16" s="17">
        <v>1210000</v>
      </c>
      <c r="I16" s="5"/>
    </row>
    <row r="17" spans="1:9" ht="19.5" customHeight="1" x14ac:dyDescent="0.25">
      <c r="A17" s="6">
        <f t="shared" si="0"/>
        <v>15</v>
      </c>
      <c r="B17" s="2" t="s">
        <v>32</v>
      </c>
      <c r="C17" s="2" t="s">
        <v>63</v>
      </c>
      <c r="D17" s="12">
        <v>1</v>
      </c>
      <c r="E17" s="2"/>
      <c r="F17" s="3">
        <v>45741</v>
      </c>
      <c r="G17" s="9"/>
      <c r="H17" s="16">
        <v>3740000</v>
      </c>
      <c r="I17" s="3"/>
    </row>
    <row r="18" spans="1:9" ht="19.5" customHeight="1" x14ac:dyDescent="0.25">
      <c r="A18" s="7">
        <f t="shared" si="0"/>
        <v>16</v>
      </c>
      <c r="B18" s="4" t="s">
        <v>32</v>
      </c>
      <c r="C18" s="4" t="s">
        <v>62</v>
      </c>
      <c r="D18" s="13">
        <v>1</v>
      </c>
      <c r="E18" s="4"/>
      <c r="F18" s="5">
        <v>45741</v>
      </c>
      <c r="G18" s="10"/>
      <c r="H18" s="17">
        <v>5390000</v>
      </c>
      <c r="I18" s="3"/>
    </row>
    <row r="19" spans="1:9" ht="19.5" customHeight="1" x14ac:dyDescent="0.25">
      <c r="A19" s="6">
        <f t="shared" si="0"/>
        <v>17</v>
      </c>
      <c r="B19" s="2" t="s">
        <v>32</v>
      </c>
      <c r="C19" s="2" t="s">
        <v>46</v>
      </c>
      <c r="D19" s="12">
        <v>1</v>
      </c>
      <c r="E19" s="2"/>
      <c r="F19" s="3">
        <v>45741</v>
      </c>
      <c r="G19" s="9"/>
      <c r="H19" s="16">
        <v>550000</v>
      </c>
      <c r="I19" s="5"/>
    </row>
    <row r="20" spans="1:9" ht="19.5" customHeight="1" x14ac:dyDescent="0.25">
      <c r="A20" s="7">
        <f t="shared" si="0"/>
        <v>18</v>
      </c>
      <c r="B20" s="4" t="s">
        <v>32</v>
      </c>
      <c r="C20" s="4" t="s">
        <v>47</v>
      </c>
      <c r="D20" s="13">
        <v>1</v>
      </c>
      <c r="E20" s="4"/>
      <c r="F20" s="5">
        <v>45741</v>
      </c>
      <c r="G20" s="10"/>
      <c r="H20" s="17">
        <v>264000</v>
      </c>
      <c r="I20" s="3"/>
    </row>
    <row r="21" spans="1:9" ht="19.5" customHeight="1" x14ac:dyDescent="0.25">
      <c r="A21" s="6">
        <f t="shared" si="0"/>
        <v>19</v>
      </c>
      <c r="B21" s="2" t="s">
        <v>32</v>
      </c>
      <c r="C21" s="2" t="s">
        <v>64</v>
      </c>
      <c r="D21" s="12">
        <v>1</v>
      </c>
      <c r="E21" s="2"/>
      <c r="F21" s="3">
        <v>45741</v>
      </c>
      <c r="G21" s="9"/>
      <c r="H21" s="16">
        <v>550000</v>
      </c>
      <c r="I21" s="5"/>
    </row>
    <row r="22" spans="1:9" ht="19.5" customHeight="1" x14ac:dyDescent="0.25">
      <c r="A22" s="7">
        <f t="shared" si="0"/>
        <v>20</v>
      </c>
      <c r="B22" s="4" t="s">
        <v>33</v>
      </c>
      <c r="C22" s="4" t="s">
        <v>27</v>
      </c>
      <c r="D22" s="13">
        <v>1</v>
      </c>
      <c r="E22" s="4"/>
      <c r="F22" s="5">
        <v>45749</v>
      </c>
      <c r="G22" s="10"/>
      <c r="H22" s="17">
        <v>275000</v>
      </c>
      <c r="I22" s="3"/>
    </row>
    <row r="23" spans="1:9" ht="19.5" customHeight="1" x14ac:dyDescent="0.25">
      <c r="A23" s="6">
        <f t="shared" si="0"/>
        <v>21</v>
      </c>
      <c r="B23" s="2" t="s">
        <v>33</v>
      </c>
      <c r="C23" s="2" t="s">
        <v>23</v>
      </c>
      <c r="D23" s="12">
        <v>1</v>
      </c>
      <c r="E23" s="2"/>
      <c r="F23" s="3">
        <v>45749</v>
      </c>
      <c r="G23" s="9"/>
      <c r="H23" s="16">
        <v>550000</v>
      </c>
      <c r="I23" s="5"/>
    </row>
    <row r="24" spans="1:9" ht="19.5" customHeight="1" x14ac:dyDescent="0.25">
      <c r="A24" s="7">
        <f t="shared" si="0"/>
        <v>22</v>
      </c>
      <c r="B24" s="4" t="s">
        <v>32</v>
      </c>
      <c r="C24" s="4" t="s">
        <v>61</v>
      </c>
      <c r="D24" s="13">
        <v>1</v>
      </c>
      <c r="E24" s="4"/>
      <c r="F24" s="5">
        <v>45785</v>
      </c>
      <c r="G24" s="10"/>
      <c r="H24" s="17">
        <v>3575000</v>
      </c>
      <c r="I24" s="5"/>
    </row>
    <row r="25" spans="1:9" ht="19.5" customHeight="1" x14ac:dyDescent="0.25">
      <c r="A25" s="6">
        <f t="shared" si="0"/>
        <v>23</v>
      </c>
      <c r="B25" s="2" t="s">
        <v>32</v>
      </c>
      <c r="C25" s="2" t="s">
        <v>61</v>
      </c>
      <c r="D25" s="12">
        <v>1</v>
      </c>
      <c r="E25" s="2"/>
      <c r="F25" s="3">
        <v>45785</v>
      </c>
      <c r="G25" s="9"/>
      <c r="H25" s="16">
        <v>3575000</v>
      </c>
      <c r="I25" s="3"/>
    </row>
    <row r="26" spans="1:9" ht="19.5" customHeight="1" x14ac:dyDescent="0.25">
      <c r="A26" s="7">
        <f t="shared" si="0"/>
        <v>24</v>
      </c>
      <c r="B26" s="4" t="s">
        <v>32</v>
      </c>
      <c r="C26" s="4" t="s">
        <v>23</v>
      </c>
      <c r="D26" s="13">
        <v>1</v>
      </c>
      <c r="E26" s="4"/>
      <c r="F26" s="5">
        <v>45785</v>
      </c>
      <c r="G26" s="10"/>
      <c r="H26" s="17">
        <v>550000</v>
      </c>
      <c r="I26" s="3"/>
    </row>
    <row r="27" spans="1:9" ht="19.5" customHeight="1" x14ac:dyDescent="0.25">
      <c r="A27" s="6">
        <f t="shared" si="0"/>
        <v>25</v>
      </c>
      <c r="B27" s="2" t="s">
        <v>32</v>
      </c>
      <c r="C27" s="2" t="s">
        <v>27</v>
      </c>
      <c r="D27" s="12">
        <v>1</v>
      </c>
      <c r="E27" s="2"/>
      <c r="F27" s="3">
        <v>45785</v>
      </c>
      <c r="G27" s="9"/>
      <c r="H27" s="16">
        <v>275000</v>
      </c>
      <c r="I27" s="5"/>
    </row>
    <row r="28" spans="1:9" ht="19.5" customHeight="1" x14ac:dyDescent="0.25">
      <c r="A28" s="7">
        <f t="shared" si="0"/>
        <v>26</v>
      </c>
      <c r="B28" s="4" t="s">
        <v>34</v>
      </c>
      <c r="C28" s="4" t="s">
        <v>23</v>
      </c>
      <c r="D28" s="13">
        <v>1</v>
      </c>
      <c r="E28" s="4"/>
      <c r="F28" s="5">
        <v>45799</v>
      </c>
      <c r="G28" s="10"/>
      <c r="H28" s="17">
        <v>550000</v>
      </c>
      <c r="I28" s="3"/>
    </row>
    <row r="29" spans="1:9" ht="19.5" customHeight="1" x14ac:dyDescent="0.25">
      <c r="A29" s="6">
        <f t="shared" si="0"/>
        <v>27</v>
      </c>
      <c r="B29" s="2" t="s">
        <v>35</v>
      </c>
      <c r="C29" s="2" t="s">
        <v>23</v>
      </c>
      <c r="D29" s="12">
        <v>1</v>
      </c>
      <c r="E29" s="2"/>
      <c r="F29" s="3">
        <v>45803</v>
      </c>
      <c r="G29" s="9"/>
      <c r="H29" s="16">
        <v>550000</v>
      </c>
      <c r="I29" s="5"/>
    </row>
    <row r="30" spans="1:9" ht="19.5" customHeight="1" x14ac:dyDescent="0.25">
      <c r="A30" s="7">
        <f t="shared" si="0"/>
        <v>28</v>
      </c>
      <c r="B30" s="4" t="s">
        <v>36</v>
      </c>
      <c r="C30" s="4" t="s">
        <v>23</v>
      </c>
      <c r="D30" s="13">
        <v>1</v>
      </c>
      <c r="E30" s="4"/>
      <c r="F30" s="5">
        <v>45805</v>
      </c>
      <c r="G30" s="10"/>
      <c r="H30" s="17">
        <v>550000</v>
      </c>
      <c r="I30" s="3"/>
    </row>
    <row r="31" spans="1:9" ht="19.5" customHeight="1" x14ac:dyDescent="0.25">
      <c r="A31" s="6">
        <f t="shared" si="0"/>
        <v>29</v>
      </c>
      <c r="B31" s="2" t="s">
        <v>37</v>
      </c>
      <c r="C31" s="2" t="s">
        <v>23</v>
      </c>
      <c r="D31" s="12">
        <v>1</v>
      </c>
      <c r="E31" s="2"/>
      <c r="F31" s="3">
        <v>45806</v>
      </c>
      <c r="G31" s="9"/>
      <c r="H31" s="16">
        <v>550000</v>
      </c>
      <c r="I31" s="5"/>
    </row>
    <row r="32" spans="1:9" ht="19.5" customHeight="1" x14ac:dyDescent="0.25">
      <c r="A32" s="7">
        <f t="shared" si="0"/>
        <v>30</v>
      </c>
      <c r="B32" s="4" t="s">
        <v>37</v>
      </c>
      <c r="C32" s="4" t="s">
        <v>27</v>
      </c>
      <c r="D32" s="13">
        <v>1</v>
      </c>
      <c r="E32" s="4"/>
      <c r="F32" s="5">
        <v>45806</v>
      </c>
      <c r="G32" s="10"/>
      <c r="H32" s="17">
        <v>275000</v>
      </c>
      <c r="I32" s="3"/>
    </row>
    <row r="33" spans="1:9" ht="19.5" customHeight="1" x14ac:dyDescent="0.25">
      <c r="A33" s="6">
        <f t="shared" si="0"/>
        <v>31</v>
      </c>
      <c r="B33" s="2" t="s">
        <v>40</v>
      </c>
      <c r="C33" s="2" t="s">
        <v>23</v>
      </c>
      <c r="D33" s="12">
        <v>1</v>
      </c>
      <c r="E33" s="2"/>
      <c r="F33" s="3">
        <v>45807</v>
      </c>
      <c r="G33" s="9"/>
      <c r="H33" s="16">
        <v>550000</v>
      </c>
      <c r="I33" s="5"/>
    </row>
    <row r="34" spans="1:9" ht="19.5" customHeight="1" x14ac:dyDescent="0.25">
      <c r="A34" s="7">
        <f t="shared" si="0"/>
        <v>32</v>
      </c>
      <c r="B34" s="4" t="s">
        <v>40</v>
      </c>
      <c r="C34" s="4" t="s">
        <v>27</v>
      </c>
      <c r="D34" s="13">
        <v>1</v>
      </c>
      <c r="E34" s="4"/>
      <c r="F34" s="5">
        <v>45807</v>
      </c>
      <c r="G34" s="10"/>
      <c r="H34" s="17">
        <v>275000</v>
      </c>
      <c r="I34" s="3"/>
    </row>
    <row r="35" spans="1:9" ht="19.5" customHeight="1" x14ac:dyDescent="0.25">
      <c r="A35" s="6">
        <f t="shared" si="0"/>
        <v>33</v>
      </c>
      <c r="B35" s="2" t="s">
        <v>41</v>
      </c>
      <c r="C35" s="2" t="s">
        <v>23</v>
      </c>
      <c r="D35" s="12">
        <v>1</v>
      </c>
      <c r="E35" s="2"/>
      <c r="F35" s="3">
        <v>45818</v>
      </c>
      <c r="G35" s="9"/>
      <c r="H35" s="16">
        <v>550000</v>
      </c>
      <c r="I35" s="5"/>
    </row>
    <row r="36" spans="1:9" ht="19.5" customHeight="1" x14ac:dyDescent="0.25">
      <c r="A36" s="7">
        <f t="shared" si="0"/>
        <v>34</v>
      </c>
      <c r="B36" s="4" t="s">
        <v>41</v>
      </c>
      <c r="C36" s="4" t="s">
        <v>27</v>
      </c>
      <c r="D36" s="13">
        <v>1</v>
      </c>
      <c r="E36" s="4"/>
      <c r="F36" s="5">
        <v>45818</v>
      </c>
      <c r="G36" s="10"/>
      <c r="H36" s="17">
        <v>275000</v>
      </c>
      <c r="I36" s="3"/>
    </row>
    <row r="37" spans="1:9" ht="19.5" customHeight="1" x14ac:dyDescent="0.25">
      <c r="A37" s="6">
        <f t="shared" si="0"/>
        <v>35</v>
      </c>
      <c r="B37" s="2" t="s">
        <v>43</v>
      </c>
      <c r="C37" s="2" t="s">
        <v>23</v>
      </c>
      <c r="D37" s="12">
        <v>1</v>
      </c>
      <c r="E37" s="2"/>
      <c r="F37" s="3">
        <v>45828</v>
      </c>
      <c r="G37" s="9"/>
      <c r="H37" s="16">
        <v>550000</v>
      </c>
      <c r="I37" s="5"/>
    </row>
    <row r="38" spans="1:9" ht="19.5" customHeight="1" x14ac:dyDescent="0.25">
      <c r="A38" s="7">
        <f t="shared" si="0"/>
        <v>36</v>
      </c>
      <c r="B38" s="4" t="s">
        <v>43</v>
      </c>
      <c r="C38" s="4" t="s">
        <v>27</v>
      </c>
      <c r="D38" s="13">
        <v>2</v>
      </c>
      <c r="E38" s="4"/>
      <c r="F38" s="5">
        <v>45828</v>
      </c>
      <c r="G38" s="10"/>
      <c r="H38" s="17">
        <v>550000</v>
      </c>
      <c r="I38" s="3"/>
    </row>
    <row r="39" spans="1:9" ht="19.5" customHeight="1" x14ac:dyDescent="0.25">
      <c r="A39" s="6">
        <f t="shared" si="0"/>
        <v>37</v>
      </c>
      <c r="B39" s="2" t="s">
        <v>44</v>
      </c>
      <c r="C39" s="2" t="s">
        <v>23</v>
      </c>
      <c r="D39" s="12">
        <v>1</v>
      </c>
      <c r="E39" s="2"/>
      <c r="F39" s="3">
        <v>45841</v>
      </c>
      <c r="G39" s="9"/>
      <c r="H39" s="16">
        <v>550000</v>
      </c>
      <c r="I39" s="3"/>
    </row>
    <row r="40" spans="1:9" ht="19.5" customHeight="1" x14ac:dyDescent="0.25">
      <c r="A40" s="7">
        <f t="shared" si="0"/>
        <v>38</v>
      </c>
      <c r="B40" s="4" t="s">
        <v>44</v>
      </c>
      <c r="C40" s="4" t="s">
        <v>27</v>
      </c>
      <c r="D40" s="13">
        <v>1</v>
      </c>
      <c r="E40" s="4"/>
      <c r="F40" s="5">
        <v>45841</v>
      </c>
      <c r="G40" s="10"/>
      <c r="H40" s="17">
        <v>275000</v>
      </c>
      <c r="I40" s="5"/>
    </row>
    <row r="41" spans="1:9" ht="19.5" customHeight="1" x14ac:dyDescent="0.25">
      <c r="A41" s="6">
        <f t="shared" si="0"/>
        <v>39</v>
      </c>
      <c r="B41" s="2" t="s">
        <v>45</v>
      </c>
      <c r="C41" s="2" t="s">
        <v>61</v>
      </c>
      <c r="D41" s="12">
        <v>1</v>
      </c>
      <c r="E41" s="2"/>
      <c r="F41" s="3">
        <v>45880</v>
      </c>
      <c r="G41" s="9"/>
      <c r="H41" s="16">
        <v>3575000</v>
      </c>
      <c r="I41" s="3"/>
    </row>
    <row r="42" spans="1:9" ht="19.5" customHeight="1" x14ac:dyDescent="0.25">
      <c r="A42" s="7">
        <f t="shared" si="0"/>
        <v>40</v>
      </c>
      <c r="B42" s="4" t="s">
        <v>45</v>
      </c>
      <c r="C42" s="4" t="s">
        <v>23</v>
      </c>
      <c r="D42" s="13">
        <v>1</v>
      </c>
      <c r="E42" s="4"/>
      <c r="F42" s="5">
        <v>45880</v>
      </c>
      <c r="G42" s="10"/>
      <c r="H42" s="17">
        <v>550000</v>
      </c>
      <c r="I42" s="5"/>
    </row>
    <row r="43" spans="1:9" ht="19.5" customHeight="1" x14ac:dyDescent="0.25">
      <c r="A43" s="6">
        <f t="shared" si="0"/>
        <v>41</v>
      </c>
      <c r="B43" s="2" t="s">
        <v>45</v>
      </c>
      <c r="C43" s="2" t="s">
        <v>27</v>
      </c>
      <c r="D43" s="12">
        <v>1</v>
      </c>
      <c r="E43" s="2"/>
      <c r="F43" s="3">
        <v>45880</v>
      </c>
      <c r="G43" s="9"/>
      <c r="H43" s="16">
        <v>275000</v>
      </c>
      <c r="I43" s="3"/>
    </row>
    <row r="44" spans="1:9" ht="19.5" customHeight="1" x14ac:dyDescent="0.25">
      <c r="A44" s="7">
        <f t="shared" si="0"/>
        <v>42</v>
      </c>
      <c r="B44" s="4" t="s">
        <v>45</v>
      </c>
      <c r="C44" s="4" t="s">
        <v>61</v>
      </c>
      <c r="D44" s="13">
        <v>1</v>
      </c>
      <c r="E44" s="4"/>
      <c r="F44" s="5">
        <v>45880</v>
      </c>
      <c r="G44" s="10"/>
      <c r="H44" s="17">
        <v>3575000</v>
      </c>
      <c r="I44" s="5"/>
    </row>
    <row r="45" spans="1:9" ht="19.5" customHeight="1" x14ac:dyDescent="0.25">
      <c r="A45" s="6">
        <f t="shared" si="0"/>
        <v>43</v>
      </c>
      <c r="B45" s="2" t="s">
        <v>45</v>
      </c>
      <c r="C45" s="2" t="s">
        <v>23</v>
      </c>
      <c r="D45" s="12">
        <v>1</v>
      </c>
      <c r="E45" s="2"/>
      <c r="F45" s="3">
        <v>45880</v>
      </c>
      <c r="G45" s="9"/>
      <c r="H45" s="16">
        <v>550000</v>
      </c>
      <c r="I45" s="5"/>
    </row>
    <row r="46" spans="1:9" ht="19.5" customHeight="1" x14ac:dyDescent="0.25">
      <c r="A46" s="7">
        <f t="shared" si="0"/>
        <v>44</v>
      </c>
      <c r="B46" s="4" t="s">
        <v>45</v>
      </c>
      <c r="C46" s="4" t="s">
        <v>27</v>
      </c>
      <c r="D46" s="13">
        <v>1</v>
      </c>
      <c r="E46" s="4"/>
      <c r="F46" s="5">
        <v>45880</v>
      </c>
      <c r="G46" s="10"/>
      <c r="H46" s="17">
        <v>275000</v>
      </c>
      <c r="I46" s="5"/>
    </row>
    <row r="47" spans="1:9" ht="19.5" customHeight="1" x14ac:dyDescent="0.25">
      <c r="A47" s="6">
        <f t="shared" si="0"/>
        <v>45</v>
      </c>
      <c r="B47" s="2" t="s">
        <v>34</v>
      </c>
      <c r="C47" s="2" t="s">
        <v>62</v>
      </c>
      <c r="D47" s="12">
        <v>1</v>
      </c>
      <c r="E47" s="2"/>
      <c r="F47" s="3">
        <v>45883</v>
      </c>
      <c r="G47" s="9"/>
      <c r="H47" s="16">
        <v>5830000</v>
      </c>
      <c r="I47" s="3"/>
    </row>
    <row r="48" spans="1:9" ht="19.5" customHeight="1" x14ac:dyDescent="0.25">
      <c r="A48" s="7">
        <f t="shared" si="0"/>
        <v>46</v>
      </c>
      <c r="B48" s="4" t="s">
        <v>34</v>
      </c>
      <c r="C48" s="4" t="s">
        <v>46</v>
      </c>
      <c r="D48" s="13">
        <v>1</v>
      </c>
      <c r="E48" s="4"/>
      <c r="F48" s="5">
        <v>45883</v>
      </c>
      <c r="G48" s="10"/>
      <c r="H48" s="17">
        <v>550000</v>
      </c>
      <c r="I48" s="3"/>
    </row>
    <row r="49" spans="1:9" ht="19.5" customHeight="1" x14ac:dyDescent="0.25">
      <c r="A49" s="6">
        <f t="shared" si="0"/>
        <v>47</v>
      </c>
      <c r="B49" s="2" t="s">
        <v>34</v>
      </c>
      <c r="C49" s="2" t="s">
        <v>47</v>
      </c>
      <c r="D49" s="12">
        <v>1</v>
      </c>
      <c r="E49" s="2"/>
      <c r="F49" s="3">
        <v>45883</v>
      </c>
      <c r="G49" s="9"/>
      <c r="H49" s="16">
        <v>264000</v>
      </c>
      <c r="I49" s="5"/>
    </row>
    <row r="50" spans="1:9" ht="19.5" customHeight="1" x14ac:dyDescent="0.25">
      <c r="A50" s="7">
        <f t="shared" si="0"/>
        <v>48</v>
      </c>
      <c r="B50" s="4" t="s">
        <v>34</v>
      </c>
      <c r="C50" s="4" t="s">
        <v>27</v>
      </c>
      <c r="D50" s="13">
        <v>1</v>
      </c>
      <c r="E50" s="4"/>
      <c r="F50" s="5">
        <v>45883</v>
      </c>
      <c r="G50" s="10"/>
      <c r="H50" s="17">
        <v>275000</v>
      </c>
      <c r="I50" s="3"/>
    </row>
    <row r="51" spans="1:9" ht="19.5" customHeight="1" x14ac:dyDescent="0.25">
      <c r="A51" s="6">
        <f t="shared" si="0"/>
        <v>49</v>
      </c>
      <c r="B51" s="2" t="s">
        <v>43</v>
      </c>
      <c r="C51" s="2" t="s">
        <v>61</v>
      </c>
      <c r="D51" s="12">
        <v>1</v>
      </c>
      <c r="E51" s="2"/>
      <c r="F51" s="3">
        <v>45911</v>
      </c>
      <c r="G51" s="9"/>
      <c r="H51" s="16">
        <v>3575000</v>
      </c>
      <c r="I51" s="5"/>
    </row>
    <row r="52" spans="1:9" ht="19.5" customHeight="1" x14ac:dyDescent="0.25">
      <c r="A52" s="7">
        <f t="shared" si="0"/>
        <v>50</v>
      </c>
      <c r="B52" s="4" t="s">
        <v>33</v>
      </c>
      <c r="C52" s="4" t="s">
        <v>28</v>
      </c>
      <c r="D52" s="13">
        <v>1</v>
      </c>
      <c r="E52" s="4"/>
      <c r="F52" s="5">
        <v>45930</v>
      </c>
      <c r="G52" s="10"/>
      <c r="H52" s="17">
        <v>715000</v>
      </c>
      <c r="I52" s="3"/>
    </row>
    <row r="53" spans="1:9" ht="19.5" customHeight="1" x14ac:dyDescent="0.25">
      <c r="A53" s="6">
        <f t="shared" si="0"/>
        <v>51</v>
      </c>
      <c r="B53" s="2" t="s">
        <v>37</v>
      </c>
      <c r="C53" s="2" t="s">
        <v>23</v>
      </c>
      <c r="D53" s="12">
        <v>1</v>
      </c>
      <c r="E53" s="2"/>
      <c r="F53" s="3">
        <v>45940</v>
      </c>
      <c r="G53" s="9"/>
      <c r="H53" s="16">
        <v>550000</v>
      </c>
      <c r="I53" s="5"/>
    </row>
    <row r="54" spans="1:9" ht="19.5" customHeight="1" x14ac:dyDescent="0.25">
      <c r="A54" s="7">
        <f t="shared" si="0"/>
        <v>52</v>
      </c>
      <c r="B54" s="4" t="s">
        <v>51</v>
      </c>
      <c r="C54" s="4" t="s">
        <v>23</v>
      </c>
      <c r="D54" s="13">
        <v>1</v>
      </c>
      <c r="E54" s="4"/>
      <c r="F54" s="5">
        <v>45946</v>
      </c>
      <c r="G54" s="10"/>
      <c r="H54" s="17">
        <v>550000</v>
      </c>
      <c r="I54" s="3"/>
    </row>
    <row r="55" spans="1:9" ht="19.5" customHeight="1" x14ac:dyDescent="0.25">
      <c r="A55" s="6">
        <f t="shared" si="0"/>
        <v>53</v>
      </c>
      <c r="B55" s="2" t="s">
        <v>37</v>
      </c>
      <c r="C55" s="2" t="s">
        <v>23</v>
      </c>
      <c r="D55" s="12">
        <v>1</v>
      </c>
      <c r="E55" s="2"/>
      <c r="F55" s="3">
        <v>45946</v>
      </c>
      <c r="G55" s="9"/>
      <c r="H55" s="16">
        <v>550000</v>
      </c>
      <c r="I55" s="5"/>
    </row>
    <row r="56" spans="1:9" ht="19.5" customHeight="1" x14ac:dyDescent="0.25">
      <c r="A56" s="7">
        <f t="shared" si="0"/>
        <v>54</v>
      </c>
      <c r="B56" s="4" t="s">
        <v>34</v>
      </c>
      <c r="C56" s="4" t="s">
        <v>46</v>
      </c>
      <c r="D56" s="13">
        <v>1</v>
      </c>
      <c r="E56" s="4"/>
      <c r="F56" s="5">
        <v>45954</v>
      </c>
      <c r="G56" s="10"/>
      <c r="H56" s="17">
        <v>550000</v>
      </c>
      <c r="I56" s="3"/>
    </row>
    <row r="57" spans="1:9" ht="19.5" customHeight="1" x14ac:dyDescent="0.25">
      <c r="A57" s="6">
        <f t="shared" si="0"/>
        <v>55</v>
      </c>
      <c r="B57" s="2" t="s">
        <v>53</v>
      </c>
      <c r="C57" s="2" t="s">
        <v>23</v>
      </c>
      <c r="D57" s="12">
        <v>1</v>
      </c>
      <c r="E57" s="2"/>
      <c r="F57" s="3">
        <v>45992</v>
      </c>
      <c r="G57" s="9"/>
      <c r="H57" s="16">
        <v>550000</v>
      </c>
      <c r="I57" s="5"/>
    </row>
    <row r="58" spans="1:9" ht="19.5" customHeight="1" x14ac:dyDescent="0.25">
      <c r="A58" s="7">
        <f t="shared" si="0"/>
        <v>56</v>
      </c>
      <c r="B58" s="4" t="s">
        <v>54</v>
      </c>
      <c r="C58" s="4" t="s">
        <v>61</v>
      </c>
      <c r="D58" s="13">
        <v>1</v>
      </c>
      <c r="E58" s="4"/>
      <c r="F58" s="5">
        <v>45999</v>
      </c>
      <c r="G58" s="10"/>
      <c r="H58" s="17">
        <v>3575000</v>
      </c>
      <c r="I58" s="3"/>
    </row>
    <row r="59" spans="1:9" ht="19.5" customHeight="1" x14ac:dyDescent="0.25">
      <c r="A59" s="6">
        <f t="shared" si="0"/>
        <v>57</v>
      </c>
      <c r="B59" s="2" t="s">
        <v>54</v>
      </c>
      <c r="C59" s="2" t="s">
        <v>23</v>
      </c>
      <c r="D59" s="12">
        <v>1</v>
      </c>
      <c r="E59" s="2"/>
      <c r="F59" s="3">
        <v>45999</v>
      </c>
      <c r="G59" s="9"/>
      <c r="H59" s="16">
        <v>550000</v>
      </c>
      <c r="I59" s="5"/>
    </row>
    <row r="60" spans="1:9" ht="19.5" customHeight="1" x14ac:dyDescent="0.25">
      <c r="A60" s="7">
        <f t="shared" si="0"/>
        <v>58</v>
      </c>
      <c r="B60" s="4" t="s">
        <v>54</v>
      </c>
      <c r="C60" s="4" t="s">
        <v>27</v>
      </c>
      <c r="D60" s="13">
        <v>1</v>
      </c>
      <c r="E60" s="4"/>
      <c r="F60" s="5">
        <v>45999</v>
      </c>
      <c r="G60" s="10"/>
      <c r="H60" s="17">
        <v>275000</v>
      </c>
      <c r="I60" s="5"/>
    </row>
    <row r="61" spans="1:9" ht="19.5" customHeight="1" x14ac:dyDescent="0.25">
      <c r="A61" s="6">
        <f t="shared" si="0"/>
        <v>59</v>
      </c>
      <c r="B61" s="2" t="s">
        <v>56</v>
      </c>
      <c r="C61" s="2" t="s">
        <v>61</v>
      </c>
      <c r="D61" s="12">
        <v>1</v>
      </c>
      <c r="E61" s="2"/>
      <c r="F61" s="3">
        <v>46008</v>
      </c>
      <c r="G61" s="9"/>
      <c r="H61" s="16">
        <v>3575000</v>
      </c>
      <c r="I61" s="3"/>
    </row>
    <row r="62" spans="1:9" ht="19.5" customHeight="1" x14ac:dyDescent="0.25">
      <c r="A62" s="7">
        <f t="shared" si="0"/>
        <v>60</v>
      </c>
      <c r="B62" s="4" t="s">
        <v>56</v>
      </c>
      <c r="C62" s="4" t="s">
        <v>23</v>
      </c>
      <c r="D62" s="13">
        <v>1</v>
      </c>
      <c r="E62" s="4"/>
      <c r="F62" s="5">
        <v>46008</v>
      </c>
      <c r="G62" s="10"/>
      <c r="H62" s="17">
        <v>550000</v>
      </c>
      <c r="I62" s="5"/>
    </row>
    <row r="63" spans="1:9" ht="19.5" customHeight="1" x14ac:dyDescent="0.25">
      <c r="A63" s="6">
        <f t="shared" si="0"/>
        <v>61</v>
      </c>
      <c r="B63" s="2" t="s">
        <v>56</v>
      </c>
      <c r="C63" s="2" t="s">
        <v>27</v>
      </c>
      <c r="D63" s="12">
        <v>1</v>
      </c>
      <c r="E63" s="2"/>
      <c r="F63" s="3">
        <v>46008</v>
      </c>
      <c r="G63" s="9"/>
      <c r="H63" s="16">
        <v>275000</v>
      </c>
      <c r="I63" s="3"/>
    </row>
    <row r="64" spans="1:9" ht="19.5" customHeight="1" x14ac:dyDescent="0.25">
      <c r="A64" s="7">
        <f t="shared" si="0"/>
        <v>62</v>
      </c>
      <c r="B64" s="4" t="s">
        <v>56</v>
      </c>
      <c r="C64" s="4" t="s">
        <v>61</v>
      </c>
      <c r="D64" s="13">
        <v>1</v>
      </c>
      <c r="E64" s="4"/>
      <c r="F64" s="5">
        <v>46008</v>
      </c>
      <c r="G64" s="10"/>
      <c r="H64" s="17">
        <v>3575000</v>
      </c>
      <c r="I64" s="5"/>
    </row>
    <row r="65" spans="1:9" ht="19.5" customHeight="1" x14ac:dyDescent="0.25">
      <c r="A65" s="6">
        <f t="shared" si="0"/>
        <v>63</v>
      </c>
      <c r="B65" s="2" t="s">
        <v>56</v>
      </c>
      <c r="C65" s="2" t="s">
        <v>23</v>
      </c>
      <c r="D65" s="12">
        <v>1</v>
      </c>
      <c r="E65" s="2"/>
      <c r="F65" s="3">
        <v>46008</v>
      </c>
      <c r="G65" s="9"/>
      <c r="H65" s="16">
        <v>550000</v>
      </c>
      <c r="I65" s="3"/>
    </row>
    <row r="66" spans="1:9" ht="19.5" customHeight="1" x14ac:dyDescent="0.25">
      <c r="A66" s="7">
        <f t="shared" si="0"/>
        <v>64</v>
      </c>
      <c r="B66" s="4" t="s">
        <v>56</v>
      </c>
      <c r="C66" s="4" t="s">
        <v>27</v>
      </c>
      <c r="D66" s="13">
        <v>1</v>
      </c>
      <c r="E66" s="4"/>
      <c r="F66" s="5">
        <v>46008</v>
      </c>
      <c r="G66" s="10"/>
      <c r="H66" s="17">
        <v>275000</v>
      </c>
      <c r="I66" s="5"/>
    </row>
    <row r="67" spans="1:9" ht="19.5" customHeight="1" x14ac:dyDescent="0.25">
      <c r="A67" s="6">
        <f t="shared" si="0"/>
        <v>65</v>
      </c>
      <c r="B67" s="2" t="s">
        <v>56</v>
      </c>
      <c r="C67" s="2" t="s">
        <v>46</v>
      </c>
      <c r="D67" s="12">
        <v>1</v>
      </c>
      <c r="E67" s="2"/>
      <c r="F67" s="3">
        <v>46017</v>
      </c>
      <c r="G67" s="9"/>
      <c r="H67" s="16">
        <v>550000</v>
      </c>
      <c r="I67" s="3"/>
    </row>
    <row r="68" spans="1:9" ht="19.5" customHeight="1" x14ac:dyDescent="0.25">
      <c r="A68" s="7">
        <f t="shared" si="0"/>
        <v>66</v>
      </c>
      <c r="B68" s="4" t="s">
        <v>50</v>
      </c>
      <c r="C68" s="4" t="s">
        <v>61</v>
      </c>
      <c r="D68" s="13">
        <v>1</v>
      </c>
      <c r="E68" s="4"/>
      <c r="F68" s="5">
        <v>46022</v>
      </c>
      <c r="G68" s="10"/>
      <c r="H68" s="17">
        <v>3575000</v>
      </c>
    </row>
    <row r="69" spans="1:9" ht="19.5" customHeight="1" x14ac:dyDescent="0.25">
      <c r="A69" s="6">
        <f t="shared" ref="A69:A100" si="1">A68+1</f>
        <v>67</v>
      </c>
      <c r="B69" s="2" t="s">
        <v>25</v>
      </c>
      <c r="C69" s="2" t="s">
        <v>61</v>
      </c>
      <c r="D69" s="12">
        <v>1</v>
      </c>
      <c r="E69" s="2"/>
      <c r="F69" s="3">
        <v>46022</v>
      </c>
      <c r="G69" s="9"/>
      <c r="H69" s="16">
        <v>3575000</v>
      </c>
    </row>
    <row r="70" spans="1:9" ht="19.5" customHeight="1" x14ac:dyDescent="0.25">
      <c r="A70" s="7">
        <f t="shared" si="1"/>
        <v>68</v>
      </c>
      <c r="B70" s="4" t="s">
        <v>25</v>
      </c>
      <c r="C70" s="4" t="s">
        <v>23</v>
      </c>
      <c r="D70" s="13">
        <v>1</v>
      </c>
      <c r="E70" s="4"/>
      <c r="F70" s="5">
        <v>46022</v>
      </c>
      <c r="G70" s="10"/>
      <c r="H70" s="17">
        <v>550000</v>
      </c>
    </row>
    <row r="71" spans="1:9" ht="19.5" customHeight="1" x14ac:dyDescent="0.25">
      <c r="A71" s="6">
        <f t="shared" si="1"/>
        <v>69</v>
      </c>
      <c r="B71" s="2" t="s">
        <v>25</v>
      </c>
      <c r="C71" s="2" t="s">
        <v>27</v>
      </c>
      <c r="D71" s="12">
        <v>1</v>
      </c>
      <c r="E71" s="2"/>
      <c r="F71" s="3">
        <v>46022</v>
      </c>
      <c r="G71" s="9"/>
      <c r="H71" s="16">
        <v>275000</v>
      </c>
    </row>
    <row r="72" spans="1:9" ht="19.5" customHeight="1" x14ac:dyDescent="0.25">
      <c r="A72" s="7">
        <f t="shared" si="1"/>
        <v>70</v>
      </c>
      <c r="B72" s="4" t="s">
        <v>58</v>
      </c>
      <c r="C72" s="4" t="s">
        <v>62</v>
      </c>
      <c r="D72" s="13">
        <v>2</v>
      </c>
      <c r="E72" s="4"/>
      <c r="F72" s="5">
        <v>46024</v>
      </c>
      <c r="G72" s="10"/>
      <c r="H72" s="17">
        <v>11660000</v>
      </c>
    </row>
    <row r="73" spans="1:9" ht="19.5" customHeight="1" x14ac:dyDescent="0.25">
      <c r="A73" s="6">
        <f t="shared" si="1"/>
        <v>71</v>
      </c>
      <c r="B73" s="2" t="s">
        <v>58</v>
      </c>
      <c r="C73" s="2" t="s">
        <v>46</v>
      </c>
      <c r="D73" s="12">
        <v>2</v>
      </c>
      <c r="E73" s="2"/>
      <c r="F73" s="3">
        <v>46024</v>
      </c>
      <c r="G73" s="9"/>
      <c r="H73" s="16">
        <v>1100000</v>
      </c>
    </row>
    <row r="74" spans="1:9" ht="19.5" customHeight="1" x14ac:dyDescent="0.25">
      <c r="A74" s="7">
        <f t="shared" si="1"/>
        <v>72</v>
      </c>
      <c r="B74" s="4" t="s">
        <v>58</v>
      </c>
      <c r="C74" s="4" t="s">
        <v>47</v>
      </c>
      <c r="D74" s="13">
        <v>2</v>
      </c>
      <c r="E74" s="4"/>
      <c r="F74" s="5">
        <v>46024</v>
      </c>
      <c r="G74" s="10"/>
      <c r="H74" s="17">
        <v>528000</v>
      </c>
    </row>
    <row r="75" spans="1:9" ht="19.5" customHeight="1" x14ac:dyDescent="0.25">
      <c r="A75" s="6">
        <f t="shared" si="1"/>
        <v>73</v>
      </c>
      <c r="B75" s="2" t="s">
        <v>45</v>
      </c>
      <c r="C75" s="2" t="s">
        <v>61</v>
      </c>
      <c r="D75" s="12">
        <v>1</v>
      </c>
      <c r="E75" s="2"/>
      <c r="F75" s="3">
        <v>46028</v>
      </c>
      <c r="G75" s="9"/>
      <c r="H75" s="16">
        <v>4235000</v>
      </c>
    </row>
    <row r="76" spans="1:9" ht="19.5" customHeight="1" x14ac:dyDescent="0.25">
      <c r="A76" s="7">
        <f t="shared" si="1"/>
        <v>74</v>
      </c>
      <c r="B76" s="4" t="s">
        <v>45</v>
      </c>
      <c r="C76" s="4" t="s">
        <v>23</v>
      </c>
      <c r="D76" s="13">
        <v>1</v>
      </c>
      <c r="E76" s="4"/>
      <c r="F76" s="5">
        <v>46028</v>
      </c>
      <c r="G76" s="10"/>
      <c r="H76" s="17">
        <v>550000</v>
      </c>
    </row>
    <row r="77" spans="1:9" ht="19.5" customHeight="1" x14ac:dyDescent="0.25">
      <c r="A77" s="6">
        <f t="shared" si="1"/>
        <v>75</v>
      </c>
      <c r="B77" s="2" t="s">
        <v>45</v>
      </c>
      <c r="C77" s="2" t="s">
        <v>27</v>
      </c>
      <c r="D77" s="12">
        <v>1</v>
      </c>
      <c r="E77" s="2"/>
      <c r="F77" s="3">
        <v>46028</v>
      </c>
      <c r="G77" s="9"/>
      <c r="H77" s="16">
        <v>275000</v>
      </c>
    </row>
    <row r="78" spans="1:9" ht="19.5" customHeight="1" x14ac:dyDescent="0.25">
      <c r="A78" s="7">
        <f t="shared" si="1"/>
        <v>76</v>
      </c>
      <c r="B78" s="4" t="s">
        <v>45</v>
      </c>
      <c r="C78" s="4" t="s">
        <v>61</v>
      </c>
      <c r="D78" s="13">
        <v>1</v>
      </c>
      <c r="E78" s="4"/>
      <c r="F78" s="5">
        <v>46028</v>
      </c>
      <c r="G78" s="10"/>
      <c r="H78" s="17">
        <v>3575000</v>
      </c>
    </row>
    <row r="79" spans="1:9" ht="19.5" customHeight="1" x14ac:dyDescent="0.25">
      <c r="A79" s="6">
        <f t="shared" si="1"/>
        <v>77</v>
      </c>
      <c r="B79" s="2" t="s">
        <v>45</v>
      </c>
      <c r="C79" s="2" t="s">
        <v>23</v>
      </c>
      <c r="D79" s="12">
        <v>1</v>
      </c>
      <c r="E79" s="2"/>
      <c r="F79" s="3">
        <v>46028</v>
      </c>
      <c r="G79" s="9"/>
      <c r="H79" s="16">
        <v>550000</v>
      </c>
    </row>
    <row r="80" spans="1:9" ht="19.5" customHeight="1" x14ac:dyDescent="0.25">
      <c r="A80" s="7">
        <f t="shared" si="1"/>
        <v>78</v>
      </c>
      <c r="B80" s="4" t="s">
        <v>45</v>
      </c>
      <c r="C80" s="4" t="s">
        <v>27</v>
      </c>
      <c r="D80" s="13">
        <v>1</v>
      </c>
      <c r="E80" s="4"/>
      <c r="F80" s="5">
        <v>46028</v>
      </c>
      <c r="G80" s="10"/>
      <c r="H80" s="17">
        <v>275000</v>
      </c>
    </row>
    <row r="81" spans="1:8" ht="19.5" customHeight="1" x14ac:dyDescent="0.25">
      <c r="A81" s="6">
        <f t="shared" si="1"/>
        <v>79</v>
      </c>
      <c r="B81" s="2" t="s">
        <v>45</v>
      </c>
      <c r="C81" s="2" t="s">
        <v>27</v>
      </c>
      <c r="D81" s="12">
        <v>1</v>
      </c>
      <c r="E81" s="2"/>
      <c r="F81" s="3">
        <v>46028</v>
      </c>
      <c r="G81" s="9"/>
      <c r="H81" s="16">
        <v>275000</v>
      </c>
    </row>
    <row r="82" spans="1:8" ht="19.5" customHeight="1" x14ac:dyDescent="0.25">
      <c r="A82" s="7">
        <f t="shared" si="1"/>
        <v>80</v>
      </c>
      <c r="B82" s="4" t="s">
        <v>41</v>
      </c>
      <c r="C82" s="4" t="s">
        <v>63</v>
      </c>
      <c r="D82" s="13">
        <v>1</v>
      </c>
      <c r="E82" s="4"/>
      <c r="F82" s="5">
        <v>46037</v>
      </c>
      <c r="G82" s="10"/>
      <c r="H82" s="17">
        <v>3740000</v>
      </c>
    </row>
    <row r="83" spans="1:8" ht="19.5" customHeight="1" x14ac:dyDescent="0.25">
      <c r="A83" s="6">
        <f t="shared" si="1"/>
        <v>81</v>
      </c>
      <c r="B83" s="2" t="s">
        <v>41</v>
      </c>
      <c r="C83" s="2" t="s">
        <v>62</v>
      </c>
      <c r="D83" s="12">
        <v>1</v>
      </c>
      <c r="E83" s="2"/>
      <c r="F83" s="3">
        <v>46037</v>
      </c>
      <c r="G83" s="9"/>
      <c r="H83" s="16">
        <v>5390000</v>
      </c>
    </row>
    <row r="84" spans="1:8" ht="19.5" customHeight="1" x14ac:dyDescent="0.25">
      <c r="A84" s="7">
        <f t="shared" si="1"/>
        <v>82</v>
      </c>
      <c r="B84" s="4" t="s">
        <v>41</v>
      </c>
      <c r="C84" s="4" t="s">
        <v>46</v>
      </c>
      <c r="D84" s="13">
        <v>1</v>
      </c>
      <c r="E84" s="4"/>
      <c r="F84" s="5">
        <v>46037</v>
      </c>
      <c r="G84" s="10"/>
      <c r="H84" s="17">
        <v>550000</v>
      </c>
    </row>
    <row r="85" spans="1:8" ht="19.5" customHeight="1" x14ac:dyDescent="0.25">
      <c r="A85" s="6">
        <f t="shared" si="1"/>
        <v>83</v>
      </c>
      <c r="B85" s="2" t="s">
        <v>41</v>
      </c>
      <c r="C85" s="2" t="s">
        <v>47</v>
      </c>
      <c r="D85" s="12">
        <v>1</v>
      </c>
      <c r="E85" s="2"/>
      <c r="F85" s="3">
        <v>46037</v>
      </c>
      <c r="G85" s="9"/>
      <c r="H85" s="16">
        <v>264000</v>
      </c>
    </row>
    <row r="86" spans="1:8" ht="19.5" customHeight="1" x14ac:dyDescent="0.25">
      <c r="A86" s="7">
        <f t="shared" si="1"/>
        <v>84</v>
      </c>
      <c r="B86" s="4" t="s">
        <v>34</v>
      </c>
      <c r="C86" s="4" t="s">
        <v>61</v>
      </c>
      <c r="D86" s="13">
        <v>1</v>
      </c>
      <c r="E86" s="4"/>
      <c r="F86" s="5">
        <v>46038</v>
      </c>
      <c r="G86" s="10"/>
      <c r="H86" s="17">
        <v>3575000</v>
      </c>
    </row>
    <row r="87" spans="1:8" ht="19.5" customHeight="1" x14ac:dyDescent="0.25">
      <c r="A87" s="6">
        <f t="shared" si="1"/>
        <v>85</v>
      </c>
      <c r="B87" s="2" t="s">
        <v>34</v>
      </c>
      <c r="C87" s="2" t="s">
        <v>23</v>
      </c>
      <c r="D87" s="12">
        <v>1</v>
      </c>
      <c r="E87" s="2"/>
      <c r="F87" s="3">
        <v>46038</v>
      </c>
      <c r="G87" s="9"/>
      <c r="H87" s="16">
        <v>550000</v>
      </c>
    </row>
    <row r="88" spans="1:8" ht="19.5" customHeight="1" x14ac:dyDescent="0.25">
      <c r="A88" s="7">
        <f t="shared" si="1"/>
        <v>86</v>
      </c>
      <c r="B88" s="4" t="s">
        <v>34</v>
      </c>
      <c r="C88" s="4" t="s">
        <v>27</v>
      </c>
      <c r="D88" s="13">
        <v>1</v>
      </c>
      <c r="E88" s="4"/>
      <c r="F88" s="5">
        <v>46038</v>
      </c>
      <c r="G88" s="10"/>
      <c r="H88" s="17">
        <v>275000</v>
      </c>
    </row>
    <row r="89" spans="1:8" ht="19.5" customHeight="1" x14ac:dyDescent="0.25">
      <c r="A89" s="6">
        <f t="shared" si="1"/>
        <v>87</v>
      </c>
      <c r="B89" s="2" t="s">
        <v>33</v>
      </c>
      <c r="C89" s="2" t="s">
        <v>23</v>
      </c>
      <c r="D89" s="12">
        <v>5</v>
      </c>
      <c r="E89" s="2"/>
      <c r="F89" s="3">
        <v>46048</v>
      </c>
      <c r="G89" s="9"/>
      <c r="H89" s="16">
        <v>2750000</v>
      </c>
    </row>
    <row r="90" spans="1:8" ht="19.5" customHeight="1" x14ac:dyDescent="0.25">
      <c r="A90" s="7">
        <f t="shared" si="1"/>
        <v>88</v>
      </c>
      <c r="B90" s="4" t="s">
        <v>33</v>
      </c>
      <c r="C90" s="4" t="s">
        <v>27</v>
      </c>
      <c r="D90" s="13">
        <v>5</v>
      </c>
      <c r="E90" s="4"/>
      <c r="F90" s="5">
        <v>46048</v>
      </c>
      <c r="G90" s="10"/>
      <c r="H90" s="17">
        <v>1375000</v>
      </c>
    </row>
    <row r="91" spans="1:8" ht="19.5" customHeight="1" x14ac:dyDescent="0.25">
      <c r="A91" s="6">
        <f t="shared" si="1"/>
        <v>89</v>
      </c>
      <c r="B91" s="2" t="s">
        <v>58</v>
      </c>
      <c r="C91" s="2" t="s">
        <v>62</v>
      </c>
      <c r="D91" s="12">
        <v>3</v>
      </c>
      <c r="E91" s="2"/>
      <c r="F91" s="3">
        <v>46065</v>
      </c>
      <c r="G91" s="9"/>
      <c r="H91" s="16">
        <v>17490000</v>
      </c>
    </row>
    <row r="92" spans="1:8" ht="19.5" customHeight="1" x14ac:dyDescent="0.25">
      <c r="A92" s="7">
        <f t="shared" si="1"/>
        <v>90</v>
      </c>
      <c r="B92" s="4" t="s">
        <v>58</v>
      </c>
      <c r="C92" s="4" t="s">
        <v>46</v>
      </c>
      <c r="D92" s="13">
        <v>3</v>
      </c>
      <c r="E92" s="4"/>
      <c r="F92" s="5">
        <v>46065</v>
      </c>
      <c r="G92" s="10"/>
      <c r="H92" s="17">
        <v>1650000</v>
      </c>
    </row>
    <row r="93" spans="1:8" ht="19.5" customHeight="1" x14ac:dyDescent="0.25">
      <c r="A93" s="6">
        <f t="shared" si="1"/>
        <v>91</v>
      </c>
      <c r="B93" s="2" t="s">
        <v>58</v>
      </c>
      <c r="C93" s="2" t="s">
        <v>47</v>
      </c>
      <c r="D93" s="12">
        <v>3</v>
      </c>
      <c r="E93" s="2"/>
      <c r="F93" s="3">
        <v>46065</v>
      </c>
      <c r="G93" s="9"/>
      <c r="H93" s="16">
        <v>792000</v>
      </c>
    </row>
    <row r="94" spans="1:8" ht="19.5" customHeight="1" x14ac:dyDescent="0.25">
      <c r="A94" s="7">
        <f t="shared" si="1"/>
        <v>92</v>
      </c>
      <c r="B94" s="4" t="s">
        <v>59</v>
      </c>
      <c r="C94" s="4" t="s">
        <v>61</v>
      </c>
      <c r="D94" s="13">
        <v>1</v>
      </c>
      <c r="E94" s="4"/>
      <c r="F94" s="5">
        <v>46072</v>
      </c>
      <c r="G94" s="10"/>
      <c r="H94" s="17">
        <v>3575000</v>
      </c>
    </row>
    <row r="95" spans="1:8" ht="19.5" customHeight="1" x14ac:dyDescent="0.25">
      <c r="A95" s="6">
        <f t="shared" si="1"/>
        <v>93</v>
      </c>
      <c r="B95" s="2" t="s">
        <v>59</v>
      </c>
      <c r="C95" s="2" t="s">
        <v>23</v>
      </c>
      <c r="D95" s="12">
        <v>1</v>
      </c>
      <c r="E95" s="2"/>
      <c r="F95" s="3">
        <v>46072</v>
      </c>
      <c r="G95" s="9"/>
      <c r="H95" s="16">
        <v>550000</v>
      </c>
    </row>
    <row r="96" spans="1:8" ht="19.5" customHeight="1" x14ac:dyDescent="0.25">
      <c r="A96" s="7">
        <f t="shared" si="1"/>
        <v>94</v>
      </c>
      <c r="B96" s="4" t="s">
        <v>59</v>
      </c>
      <c r="C96" s="4" t="s">
        <v>27</v>
      </c>
      <c r="D96" s="13">
        <v>1</v>
      </c>
      <c r="E96" s="4"/>
      <c r="F96" s="5">
        <v>46072</v>
      </c>
      <c r="G96" s="10"/>
      <c r="H96" s="17">
        <v>275000</v>
      </c>
    </row>
    <row r="97" spans="1:8" ht="19.5" customHeight="1" x14ac:dyDescent="0.25">
      <c r="A97" s="6">
        <f t="shared" si="1"/>
        <v>95</v>
      </c>
      <c r="B97" s="2" t="s">
        <v>60</v>
      </c>
      <c r="C97" s="2" t="s">
        <v>61</v>
      </c>
      <c r="D97" s="12">
        <v>1</v>
      </c>
      <c r="E97" s="2"/>
      <c r="F97" s="3">
        <v>46077</v>
      </c>
      <c r="G97" s="9"/>
      <c r="H97" s="16">
        <v>3575000</v>
      </c>
    </row>
    <row r="98" spans="1:8" ht="19.5" customHeight="1" x14ac:dyDescent="0.25">
      <c r="A98" s="7">
        <f t="shared" si="1"/>
        <v>96</v>
      </c>
      <c r="B98" s="4" t="s">
        <v>60</v>
      </c>
      <c r="C98" s="4" t="s">
        <v>23</v>
      </c>
      <c r="D98" s="13">
        <v>1</v>
      </c>
      <c r="E98" s="4"/>
      <c r="F98" s="5">
        <v>46077</v>
      </c>
      <c r="G98" s="10"/>
      <c r="H98" s="17">
        <v>550000</v>
      </c>
    </row>
    <row r="99" spans="1:8" ht="19.5" customHeight="1" x14ac:dyDescent="0.25">
      <c r="A99" s="6">
        <f t="shared" si="1"/>
        <v>97</v>
      </c>
      <c r="B99" s="2" t="s">
        <v>60</v>
      </c>
      <c r="C99" s="2" t="s">
        <v>27</v>
      </c>
      <c r="D99" s="12">
        <v>1</v>
      </c>
      <c r="E99" s="2"/>
      <c r="F99" s="3">
        <v>46077</v>
      </c>
      <c r="G99" s="9"/>
      <c r="H99" s="16">
        <v>275000</v>
      </c>
    </row>
    <row r="100" spans="1:8" ht="19.5" customHeight="1" x14ac:dyDescent="0.25">
      <c r="A100" s="7">
        <f t="shared" si="1"/>
        <v>98</v>
      </c>
      <c r="B100" s="4" t="s">
        <v>60</v>
      </c>
      <c r="C100" s="4" t="s">
        <v>27</v>
      </c>
      <c r="D100" s="13">
        <v>1</v>
      </c>
      <c r="E100" s="4"/>
      <c r="F100" s="5">
        <v>46077</v>
      </c>
      <c r="G100" s="10"/>
      <c r="H100" s="17">
        <v>275000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프로젝터</vt:lpstr>
      <vt:lpstr>전자교탁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리자 관</cp:lastModifiedBy>
  <dcterms:created xsi:type="dcterms:W3CDTF">2024-04-15T06:31:06Z</dcterms:created>
  <dcterms:modified xsi:type="dcterms:W3CDTF">2026-05-25T02:34:58Z</dcterms:modified>
</cp:coreProperties>
</file>